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gif" ContentType="image/gi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519"/>
  <workbookPr showInkAnnotation="0" codeName="ThisWorkbook" checkCompatibility="1" autoCompressPictures="0"/>
  <bookViews>
    <workbookView xWindow="240" yWindow="240" windowWidth="25360" windowHeight="15820" tabRatio="710" activeTab="2"/>
  </bookViews>
  <sheets>
    <sheet name="Sparkling" sheetId="13" r:id="rId1"/>
    <sheet name="French" sheetId="6" r:id="rId2"/>
    <sheet name="Italy" sheetId="7" r:id="rId3"/>
    <sheet name="Spain" sheetId="14" r:id="rId4"/>
    <sheet name="Europe" sheetId="8" r:id="rId5"/>
    <sheet name="Americas" sheetId="9" r:id="rId6"/>
    <sheet name="Lebanon" sheetId="10" r:id="rId7"/>
    <sheet name="Oceania" sheetId="11" r:id="rId8"/>
    <sheet name="BIB" sheetId="15" r:id="rId9"/>
    <sheet name="Sake" sheetId="16" r:id="rId10"/>
    <sheet name="Spirits Beers" sheetId="18" r:id="rId11"/>
    <sheet name="RTD" sheetId="20" r:id="rId12"/>
  </sheets>
  <definedNames>
    <definedName name="_xlnm._FilterDatabase" localSheetId="5" hidden="1">Americas!$B$9:$H$47</definedName>
    <definedName name="_xlnm._FilterDatabase" localSheetId="4" hidden="1">Europe!$B$16:$H$43</definedName>
    <definedName name="_xlnm._FilterDatabase" localSheetId="1" hidden="1">French!$B$16:$H$157</definedName>
    <definedName name="_xlnm._FilterDatabase" localSheetId="2" hidden="1">Italy!$B$14:$H$75</definedName>
    <definedName name="_xlnm._FilterDatabase" localSheetId="6" hidden="1">Lebanon!$B$12:$H$34</definedName>
    <definedName name="_xlnm._FilterDatabase" localSheetId="7" hidden="1">Oceania!$B$14:$H$31</definedName>
    <definedName name="_xlnm._FilterDatabase" localSheetId="0" hidden="1">Sparkling!$B$4:$I$40</definedName>
    <definedName name="_xlnm.Print_Titles" localSheetId="1">French!$4:$15</definedName>
    <definedName name="_xlnm.Print_Titles" localSheetId="2">Italy!$4:$16</definedName>
    <definedName name="_xlnm.Print_Area" localSheetId="5">Americas!$B$2:$I$47</definedName>
    <definedName name="_xlnm.Print_Area" localSheetId="4">Europe!$B$4:$I$43</definedName>
    <definedName name="_xlnm.Print_Area" localSheetId="1">French!$B$4:$I$157</definedName>
    <definedName name="_xlnm.Print_Area" localSheetId="2">Italy!$B$4:$I$75</definedName>
    <definedName name="_xlnm.Print_Area" localSheetId="6">Lebanon!$B$9:$I$28</definedName>
    <definedName name="_xlnm.Print_Area" localSheetId="7">Oceania!$B$9:$I$31</definedName>
    <definedName name="_xlnm.Print_Area" localSheetId="0">Sparkling!$B$3:$J$40</definedName>
  </definedNames>
  <calcPr calcId="191029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18" l="1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4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61" i="18"/>
  <c r="J63" i="18"/>
  <c r="J64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8" i="18"/>
  <c r="J209" i="18"/>
  <c r="J3" i="18"/>
</calcChain>
</file>

<file path=xl/sharedStrings.xml><?xml version="1.0" encoding="utf-8"?>
<sst xmlns="http://schemas.openxmlformats.org/spreadsheetml/2006/main" count="3290" uniqueCount="1075">
  <si>
    <t>Code Number</t>
  </si>
  <si>
    <t>REGION / AOP</t>
  </si>
  <si>
    <t>TYPE</t>
  </si>
  <si>
    <t>GRAPES</t>
  </si>
  <si>
    <t>Rocca dei Forti</t>
  </si>
  <si>
    <t>Le Brut</t>
  </si>
  <si>
    <t>Spumante Brut</t>
  </si>
  <si>
    <t>Sparkling</t>
  </si>
  <si>
    <t>Pinot Blanc/Chardonnay</t>
  </si>
  <si>
    <t>Cellers Most Dore</t>
  </si>
  <si>
    <t>Xarello / Macabeo</t>
  </si>
  <si>
    <t>Prosecco Brut</t>
  </si>
  <si>
    <t>Glera</t>
  </si>
  <si>
    <t>Franck Massard</t>
  </si>
  <si>
    <t>Mas Sardana</t>
  </si>
  <si>
    <t>xarel.lo, parellada &amp; macabeo</t>
  </si>
  <si>
    <t>Château des Tourtes</t>
  </si>
  <si>
    <t>Philippe Raguenot</t>
  </si>
  <si>
    <t>Semillon</t>
  </si>
  <si>
    <t>Domaine des Terres Dorres</t>
  </si>
  <si>
    <t>Chardonnay</t>
  </si>
  <si>
    <t>Bonomi</t>
  </si>
  <si>
    <t>Gran Cuvee</t>
  </si>
  <si>
    <t>Chardonnay, Pinot Noir</t>
  </si>
  <si>
    <t>Jacquart</t>
  </si>
  <si>
    <t>Brut Mosaique</t>
  </si>
  <si>
    <t>CH/PN/PM</t>
  </si>
  <si>
    <t>Cru Perdu</t>
  </si>
  <si>
    <t>Devaux</t>
  </si>
  <si>
    <t>Le D de Devaux Brut</t>
  </si>
  <si>
    <t>CH/PN</t>
  </si>
  <si>
    <t xml:space="preserve">Hatt &amp; Soner </t>
  </si>
  <si>
    <t>Alpha Vintage Brut</t>
  </si>
  <si>
    <t>Dignitas 2007 Brut</t>
  </si>
  <si>
    <t>Devaux &amp; Chapoutier</t>
  </si>
  <si>
    <t>Sparkling Rose</t>
  </si>
  <si>
    <t>FRV100</t>
  </si>
  <si>
    <t>Methode Ancestrale</t>
  </si>
  <si>
    <t>Gamay</t>
  </si>
  <si>
    <t>Fragolino</t>
  </si>
  <si>
    <t>FRANCE</t>
  </si>
  <si>
    <t>ALSACE</t>
  </si>
  <si>
    <t>Oriel</t>
  </si>
  <si>
    <t>Alsace</t>
  </si>
  <si>
    <t>White</t>
  </si>
  <si>
    <t>Sylvaner</t>
  </si>
  <si>
    <t>Pinot Gris</t>
  </si>
  <si>
    <t>Gewurztraminer</t>
  </si>
  <si>
    <t>Riesling</t>
  </si>
  <si>
    <t>Schlumberger</t>
  </si>
  <si>
    <t>Riesling Princes Abees</t>
  </si>
  <si>
    <t xml:space="preserve">Riesling </t>
  </si>
  <si>
    <t>Alsace Gd Cru Kessler</t>
  </si>
  <si>
    <t>Alsace Grand Cru Spiegel</t>
  </si>
  <si>
    <t>Alsace Grand Cru Kessler</t>
  </si>
  <si>
    <t>Alsace Gd Cru Sommerberg</t>
  </si>
  <si>
    <t>Gewurztraminer Cuvee Christine</t>
  </si>
  <si>
    <t>Alsace Vendanges Tardives 37,5CL</t>
  </si>
  <si>
    <t>Sweet</t>
  </si>
  <si>
    <t>BORDEAUX</t>
  </si>
  <si>
    <t>Duo</t>
  </si>
  <si>
    <t>Bordeaux Blanc</t>
  </si>
  <si>
    <t>Sauvignon/Semillon</t>
  </si>
  <si>
    <t>Classique</t>
  </si>
  <si>
    <t>Bordeaux Cotes de Blaye Blanc</t>
  </si>
  <si>
    <t>Gonet-Medeville</t>
  </si>
  <si>
    <t>Château Respide</t>
  </si>
  <si>
    <t>Merlot/Cabernet</t>
  </si>
  <si>
    <t>Bordeaux rouge</t>
  </si>
  <si>
    <t>Red</t>
  </si>
  <si>
    <t>Bordeaux Cotes de Blaye</t>
  </si>
  <si>
    <t>Cadillac Côtes de Bordeaux</t>
  </si>
  <si>
    <t>Cabernet/Merlot</t>
  </si>
  <si>
    <t>Médoc</t>
  </si>
  <si>
    <t>le Fleuron de La Tessonnière</t>
  </si>
  <si>
    <t xml:space="preserve">Dame de Respide </t>
  </si>
  <si>
    <t>Château Haut Beyzac</t>
  </si>
  <si>
    <t>Lalande Pomerol</t>
  </si>
  <si>
    <t>Château La Marzelle</t>
  </si>
  <si>
    <t>Elle de La Marzelle</t>
  </si>
  <si>
    <t xml:space="preserve">Château Respide-Médeville </t>
  </si>
  <si>
    <t>Chateau la Graviere</t>
  </si>
  <si>
    <t>Pere Verge</t>
  </si>
  <si>
    <t>Closerie des Eyrins</t>
  </si>
  <si>
    <t>Pomerol</t>
  </si>
  <si>
    <t xml:space="preserve">Château La Marzelle </t>
  </si>
  <si>
    <t xml:space="preserve">Prieure de La Marzelle </t>
  </si>
  <si>
    <t xml:space="preserve">Châteaux Des Eyrins </t>
  </si>
  <si>
    <t>Saint Emillion Grand Cru Classe, 2012</t>
  </si>
  <si>
    <t>Sainte Croix du Mont</t>
  </si>
  <si>
    <t>BEAUJOLAIS</t>
  </si>
  <si>
    <t>Classic</t>
  </si>
  <si>
    <t xml:space="preserve">Beaujolais Blanc </t>
  </si>
  <si>
    <t>Rose</t>
  </si>
  <si>
    <t>Le Ronsay</t>
  </si>
  <si>
    <t>Beaujolais Rouge</t>
  </si>
  <si>
    <t>Cotes de Brouilly</t>
  </si>
  <si>
    <t>Morgon</t>
  </si>
  <si>
    <t>Saint Amour</t>
  </si>
  <si>
    <t>Moulin a Vent</t>
  </si>
  <si>
    <t>BURGUNDY</t>
  </si>
  <si>
    <t xml:space="preserve"> Benjamin Laroche</t>
  </si>
  <si>
    <t>L'Atelier</t>
  </si>
  <si>
    <t>Domaine Delagrange</t>
  </si>
  <si>
    <t>Rijckaert</t>
  </si>
  <si>
    <t>Vieilles Vignes</t>
  </si>
  <si>
    <t>Pinot Noir</t>
  </si>
  <si>
    <t>JURA</t>
  </si>
  <si>
    <t>Les Sarres</t>
  </si>
  <si>
    <t>Côtes du Jura Savagnin</t>
  </si>
  <si>
    <t>Savagnin</t>
  </si>
  <si>
    <t>Vin Jaune</t>
  </si>
  <si>
    <t xml:space="preserve">Côtes du Jura </t>
  </si>
  <si>
    <t>Paul Mas</t>
  </si>
  <si>
    <t>Claude Val Blanc</t>
  </si>
  <si>
    <t>Sauvignon Blanc</t>
  </si>
  <si>
    <t>Vin de Pays D'Oc White</t>
  </si>
  <si>
    <t>Viognier</t>
  </si>
  <si>
    <t>Chateau de Valcombe</t>
  </si>
  <si>
    <t>No sex for Butterfly</t>
  </si>
  <si>
    <t>Roussane, Grenache blanc, Viognier</t>
  </si>
  <si>
    <t>Grenache,  Syrah</t>
  </si>
  <si>
    <t>Syrah</t>
  </si>
  <si>
    <t>Claude Val Rouge</t>
  </si>
  <si>
    <t>Cabernet sauvignon</t>
  </si>
  <si>
    <t>Grenache, Syrah</t>
  </si>
  <si>
    <t>Vin de Pays d'oc Bio Rouge</t>
  </si>
  <si>
    <t>Grenache</t>
  </si>
  <si>
    <t>LOIRE VALLEY</t>
  </si>
  <si>
    <t>Jacky Marteau</t>
  </si>
  <si>
    <t>Sauvignon</t>
  </si>
  <si>
    <t>Touraine Sauvignon Blanc</t>
  </si>
  <si>
    <t>Touraine Chenonceau</t>
  </si>
  <si>
    <t>Michel Redde</t>
  </si>
  <si>
    <t>La Moynerie</t>
  </si>
  <si>
    <t>Pouilly Fume</t>
  </si>
  <si>
    <t>Le Champs des Billons</t>
  </si>
  <si>
    <t>Majorum</t>
  </si>
  <si>
    <t>Tandem</t>
  </si>
  <si>
    <t>Malbec/Cab Franc</t>
  </si>
  <si>
    <t>PROVENCE</t>
  </si>
  <si>
    <t>Cotes de Provence Rose</t>
  </si>
  <si>
    <t>RHONE VALLEY</t>
  </si>
  <si>
    <t>Rhonea</t>
  </si>
  <si>
    <t>Viognier, Colombard, Grenache, SB, CH</t>
  </si>
  <si>
    <t>Vin de Pays Vaucluse</t>
  </si>
  <si>
    <t>Muscat</t>
  </si>
  <si>
    <t>Pierre Gaillard</t>
  </si>
  <si>
    <t>Saint Peray Blanc, Gamme Terroir</t>
  </si>
  <si>
    <t>Saint Peray Blanc</t>
  </si>
  <si>
    <t>Marsanne, Roussane</t>
  </si>
  <si>
    <t>Condrieu, Gamme Terroir</t>
  </si>
  <si>
    <t>Condrieu</t>
  </si>
  <si>
    <t>Syrah, Grenache, Caladoc, Merlot, Cab</t>
  </si>
  <si>
    <t>Domaine Carobelle</t>
  </si>
  <si>
    <t>Grenache, Syrah, Carignan</t>
  </si>
  <si>
    <t>IGP Syrah, La Derniere Vigne</t>
  </si>
  <si>
    <t>IGP vin de Pays des Collines Rhodaniennes</t>
  </si>
  <si>
    <t>Vacqueyras</t>
  </si>
  <si>
    <t>Grenache, Syrah, Mourvedre, Cinsault</t>
  </si>
  <si>
    <t>Pierre du Vallat</t>
  </si>
  <si>
    <t>Gigondas</t>
  </si>
  <si>
    <t>Grenache/Syrah</t>
  </si>
  <si>
    <t>Terre de Trias</t>
  </si>
  <si>
    <t>Beaumes de Venise Rouge</t>
  </si>
  <si>
    <t>Saint Joseph Rouge</t>
  </si>
  <si>
    <t>Roque Colombe</t>
  </si>
  <si>
    <t>Chateauneuf du pape</t>
  </si>
  <si>
    <t>Cornas, Gamme Terroir</t>
  </si>
  <si>
    <t xml:space="preserve">Cornas </t>
  </si>
  <si>
    <t>Cote Rotie</t>
  </si>
  <si>
    <t>Muscat Beaumes de Venise</t>
  </si>
  <si>
    <t>ITALY</t>
  </si>
  <si>
    <t>Bartali</t>
  </si>
  <si>
    <t>Toscana IGT</t>
  </si>
  <si>
    <t>Trebbiano/Malvasia</t>
  </si>
  <si>
    <t>Terre di Valgrande</t>
  </si>
  <si>
    <t>Poderi Colli</t>
  </si>
  <si>
    <t>Marches Passerina</t>
  </si>
  <si>
    <t>Passerina</t>
  </si>
  <si>
    <t>Paladin</t>
  </si>
  <si>
    <t>IGP Venezie</t>
  </si>
  <si>
    <t>Pinot Grigio</t>
  </si>
  <si>
    <t>Traminer</t>
  </si>
  <si>
    <t>Borgo Magredo</t>
  </si>
  <si>
    <t>Friuli Grave, Pinot Grigio</t>
  </si>
  <si>
    <t>Gavi</t>
  </si>
  <si>
    <t>Cortese</t>
  </si>
  <si>
    <t>Offida Pecorino</t>
  </si>
  <si>
    <t>Pecorino</t>
  </si>
  <si>
    <t>Sangiovese/Canaiolo</t>
  </si>
  <si>
    <t>Terraiolo Organic</t>
  </si>
  <si>
    <t>Chianti DOCG</t>
  </si>
  <si>
    <t>Sangiovese</t>
  </si>
  <si>
    <t>Montepulciano, Sangiovese</t>
  </si>
  <si>
    <t>Merlot</t>
  </si>
  <si>
    <t>Refosco</t>
  </si>
  <si>
    <t>Lison-Pramaggiore</t>
  </si>
  <si>
    <t>Dolceto d'Alba</t>
  </si>
  <si>
    <t>Dolceto</t>
  </si>
  <si>
    <t>Barbera  d'Alba</t>
  </si>
  <si>
    <t>Barbera</t>
  </si>
  <si>
    <t>Villa Reale</t>
  </si>
  <si>
    <t>Chianti Classico DOCG</t>
  </si>
  <si>
    <t>Friuli Grave, Pinot Nero</t>
  </si>
  <si>
    <t>Corvina Blend</t>
  </si>
  <si>
    <t>Rosso di Montalcino</t>
  </si>
  <si>
    <t>Bolgheri</t>
  </si>
  <si>
    <t>Barolo</t>
  </si>
  <si>
    <t>Nebbiolo</t>
  </si>
  <si>
    <t>Bosco del Merlo</t>
  </si>
  <si>
    <t>Rosso Riserva</t>
  </si>
  <si>
    <t>Lison-Parmaggiore</t>
  </si>
  <si>
    <t>Merlot, Refosco</t>
  </si>
  <si>
    <t>Reciotto della Valpolicella</t>
  </si>
  <si>
    <t xml:space="preserve">GERMAN </t>
  </si>
  <si>
    <t>Meierer</t>
  </si>
  <si>
    <t>Trocken, Kestener</t>
  </si>
  <si>
    <t>Mosel</t>
  </si>
  <si>
    <t>Feinherb, Kestener</t>
  </si>
  <si>
    <t>Alte Reben</t>
  </si>
  <si>
    <t>PORTUGAL</t>
  </si>
  <si>
    <t>Carm</t>
  </si>
  <si>
    <t>Vinha da Urze</t>
  </si>
  <si>
    <t>Douro</t>
  </si>
  <si>
    <t>GREECE</t>
  </si>
  <si>
    <t>Lantides</t>
  </si>
  <si>
    <t>5 Senses White</t>
  </si>
  <si>
    <t>Chrisohooy</t>
  </si>
  <si>
    <t>Petritis White</t>
  </si>
  <si>
    <t>Little Ark Rose</t>
  </si>
  <si>
    <t>5 Senses Red</t>
  </si>
  <si>
    <t>Naoysa VQPRD</t>
  </si>
  <si>
    <t>Little Ark Red</t>
  </si>
  <si>
    <t>CHILE</t>
  </si>
  <si>
    <t>Vina Tarapaca</t>
  </si>
  <si>
    <t>Sauvignon Blanc Varietal</t>
  </si>
  <si>
    <t>Central Valley</t>
  </si>
  <si>
    <t>Chardonnay Varietal</t>
  </si>
  <si>
    <t>Sauvignon Blanc Gran Reserva</t>
  </si>
  <si>
    <t>Leyda Valley</t>
  </si>
  <si>
    <t>Chardonnay Gran Reserva</t>
  </si>
  <si>
    <t>Cabernet Sauvignon Varietal</t>
  </si>
  <si>
    <t>Cabernet Sauvignon</t>
  </si>
  <si>
    <t>Syrah Varietal</t>
  </si>
  <si>
    <t>Maipo Valley</t>
  </si>
  <si>
    <t>Merlot Gran Reseva</t>
  </si>
  <si>
    <t>Pinot Noir Gran Resrva</t>
  </si>
  <si>
    <t>Organic Plus</t>
  </si>
  <si>
    <t>ARGENTINA</t>
  </si>
  <si>
    <t>Bodega Monteviejo</t>
  </si>
  <si>
    <t>Festivo Torrontes</t>
  </si>
  <si>
    <t>Mendoza</t>
  </si>
  <si>
    <t>Torrontes</t>
  </si>
  <si>
    <t>Petite Fleur Chardonnay</t>
  </si>
  <si>
    <t>Lindaflor Chardonnay</t>
  </si>
  <si>
    <t>Bodega Tamari</t>
  </si>
  <si>
    <t>Malbec</t>
  </si>
  <si>
    <t>Festivo Malbec</t>
  </si>
  <si>
    <t>Malbec AR</t>
  </si>
  <si>
    <t>Petite Fleur Malbec</t>
  </si>
  <si>
    <t>Malbec/Syrah</t>
  </si>
  <si>
    <t>LEBANON</t>
  </si>
  <si>
    <t>Chateau St Thomas</t>
  </si>
  <si>
    <t xml:space="preserve">Les Gourmets Blanc </t>
  </si>
  <si>
    <t>Sauvignon Blanc, Viognier, Obeidy</t>
  </si>
  <si>
    <t>Obeidy</t>
  </si>
  <si>
    <t>Les Gourmets Rose</t>
  </si>
  <si>
    <t>Syrah, Cinsault, Petit Verdot</t>
  </si>
  <si>
    <t>Les Gourmets Rouge</t>
  </si>
  <si>
    <t>Grenache, Cinsault, Syrah, Cabernet</t>
  </si>
  <si>
    <t>Les Emirs</t>
  </si>
  <si>
    <t>Cabernet, Syrah, Grenache</t>
  </si>
  <si>
    <t>Le Merlot</t>
  </si>
  <si>
    <t>Miel du Clos</t>
  </si>
  <si>
    <t>Muscat de Hambourg</t>
  </si>
  <si>
    <t>Delice</t>
  </si>
  <si>
    <t>SOUTH AFRICA</t>
  </si>
  <si>
    <t>Imbuko</t>
  </si>
  <si>
    <t>Klein Kaap, Sauvignon Blanc</t>
  </si>
  <si>
    <t>South Africa</t>
  </si>
  <si>
    <t>Vanzijl, Chardonnay Viognier</t>
  </si>
  <si>
    <t>Chardonnay, Viognier</t>
  </si>
  <si>
    <t>Vanzijl Sauvignon Blanc</t>
  </si>
  <si>
    <t>Du Plevaux Sauvignon Blanc</t>
  </si>
  <si>
    <t>Du Plevaux Chenin Blanc Viognier</t>
  </si>
  <si>
    <t>Chenin Blanc, Viognier</t>
  </si>
  <si>
    <t>Klein Kaap Shiraz</t>
  </si>
  <si>
    <t>Shiraz</t>
  </si>
  <si>
    <t>Vanzijl Pinotage Coffee</t>
  </si>
  <si>
    <t>Pinotage</t>
  </si>
  <si>
    <t>Vanzijl Cabernet sauvignon</t>
  </si>
  <si>
    <t>Shiraz, Mourvedre</t>
  </si>
  <si>
    <t>Du Plevaux Shiraz</t>
  </si>
  <si>
    <t>Du Plevaux Pinotage</t>
  </si>
  <si>
    <t>NEW ZEALAND</t>
  </si>
  <si>
    <t>RT wines</t>
  </si>
  <si>
    <t>Wild Waves Chardonnay</t>
  </si>
  <si>
    <t>Wild waves Sauvignon Blanc</t>
  </si>
  <si>
    <t>Takitimu Riesling</t>
  </si>
  <si>
    <t>Wild Waves Cabernet Merlot</t>
  </si>
  <si>
    <t>Cabernet Merlot</t>
  </si>
  <si>
    <t>AUSTRALIA</t>
  </si>
  <si>
    <t>The Islander</t>
  </si>
  <si>
    <t>Islander Range Chardonnay</t>
  </si>
  <si>
    <t>South Australia, Kangaroo Island</t>
  </si>
  <si>
    <t>Islander Range Shiraz</t>
  </si>
  <si>
    <t xml:space="preserve">Black Hut Road </t>
  </si>
  <si>
    <t>Black Hut Road  Reserve</t>
  </si>
  <si>
    <t>The Cygnet</t>
  </si>
  <si>
    <t>The Investigator</t>
  </si>
  <si>
    <t>Cabernet Franc</t>
  </si>
  <si>
    <t>Bordeaux Rouge, Duo Wooden Box</t>
  </si>
  <si>
    <t>Bordeaux</t>
  </si>
  <si>
    <t>Bordeaux Rouge, Duo Refill</t>
  </si>
  <si>
    <t>Italy</t>
  </si>
  <si>
    <t>Chateau la Rame Tradition 2014</t>
  </si>
  <si>
    <t>Domaine des Grandes Maisons</t>
  </si>
  <si>
    <t>Lugana</t>
  </si>
  <si>
    <t>Trebbiano</t>
  </si>
  <si>
    <t>Vanzijl Shiraz Mourvedre</t>
  </si>
  <si>
    <t>IGT Bianco</t>
  </si>
  <si>
    <t>IGT Rosso</t>
  </si>
  <si>
    <t>Bottega</t>
  </si>
  <si>
    <t>USA</t>
  </si>
  <si>
    <t>Zinfandel</t>
  </si>
  <si>
    <t>California</t>
  </si>
  <si>
    <t>SIZE</t>
  </si>
  <si>
    <t>75 CL</t>
  </si>
  <si>
    <t>37,5 CL</t>
  </si>
  <si>
    <t>150 CL</t>
  </si>
  <si>
    <t>300 CL</t>
  </si>
  <si>
    <t>600 CL</t>
  </si>
  <si>
    <t>900 CL</t>
  </si>
  <si>
    <t>37,5CL</t>
  </si>
  <si>
    <t>62,5 CL</t>
  </si>
  <si>
    <t>50 CL</t>
  </si>
  <si>
    <t>500 CL</t>
  </si>
  <si>
    <t xml:space="preserve">Saint Emillion Grand Cru, 2012 </t>
  </si>
  <si>
    <t>Vin de France Blanc</t>
  </si>
  <si>
    <t>Chateau La Rose Montviel</t>
  </si>
  <si>
    <t>Terre del Barolo</t>
  </si>
  <si>
    <t>Margaux 2014</t>
  </si>
  <si>
    <t xml:space="preserve">Vin de Pays D'Oc White </t>
  </si>
  <si>
    <t xml:space="preserve">Vin de Pays D'Oc Red </t>
  </si>
  <si>
    <t>Moschofilero</t>
  </si>
  <si>
    <t>Xinomavro</t>
  </si>
  <si>
    <t>Rosso Piceno</t>
  </si>
  <si>
    <t>Marlborough</t>
  </si>
  <si>
    <t>Central Otago</t>
  </si>
  <si>
    <t>Hawkes Bay</t>
  </si>
  <si>
    <t>Gisborne</t>
  </si>
  <si>
    <t>Cote Mas Blanc Mediteranee</t>
  </si>
  <si>
    <t>75cl</t>
  </si>
  <si>
    <t>Cote Mas Rose Aurore</t>
  </si>
  <si>
    <t>Vin de Pays D'Oc Rose</t>
  </si>
  <si>
    <t>Cote Mas Rouge Intense</t>
  </si>
  <si>
    <t>Feudi di Guagnano</t>
  </si>
  <si>
    <t>Negroamaro</t>
  </si>
  <si>
    <t>Salento</t>
  </si>
  <si>
    <t>Primitivo</t>
  </si>
  <si>
    <t>Primitvo</t>
  </si>
  <si>
    <t>Cru Bourgeois</t>
  </si>
  <si>
    <t>Haut Medoc</t>
  </si>
  <si>
    <t>Vina Santa Helena</t>
  </si>
  <si>
    <t>Merlot Varietal</t>
  </si>
  <si>
    <t>Petit Fume</t>
  </si>
  <si>
    <t>Casaldomo</t>
  </si>
  <si>
    <t>Prima Perla</t>
  </si>
  <si>
    <t>Cevico</t>
  </si>
  <si>
    <t>La Favorita</t>
  </si>
  <si>
    <t>Lambrusco Reggiano Seco</t>
  </si>
  <si>
    <t>Sparkling Red</t>
  </si>
  <si>
    <t>Lambrusco</t>
  </si>
  <si>
    <t>Dolce</t>
  </si>
  <si>
    <t>Spumante Dolce</t>
  </si>
  <si>
    <t>Lambrusco Reggiano Dolce</t>
  </si>
  <si>
    <t>Benjamin Laroche</t>
  </si>
  <si>
    <t>La Manufacture</t>
  </si>
  <si>
    <t>Costieres de Nimes Rose</t>
  </si>
  <si>
    <t>Chateau Paul Mas</t>
  </si>
  <si>
    <t>Clos des Mures</t>
  </si>
  <si>
    <t>Coteaux du Languedoc</t>
  </si>
  <si>
    <t>75CL</t>
  </si>
  <si>
    <t>Redde</t>
  </si>
  <si>
    <t>Le Rocche Malestiane</t>
  </si>
  <si>
    <t>Rubicone IGT</t>
  </si>
  <si>
    <t>Trebbiano/Chardonnay</t>
  </si>
  <si>
    <t>Principi di Granatey</t>
  </si>
  <si>
    <t>Terre Siciliane Rosato</t>
  </si>
  <si>
    <t>Nero d'Avola</t>
  </si>
  <si>
    <t>Merlot/Sangiovese</t>
  </si>
  <si>
    <t>Sicilia, Nero d'Avola</t>
  </si>
  <si>
    <t>E Ner</t>
  </si>
  <si>
    <t>Colli di Rimini, Cabernet Sauvignon Reserva</t>
  </si>
  <si>
    <t>Sigismondo</t>
  </si>
  <si>
    <t>Romagna Sangioves Superiore</t>
  </si>
  <si>
    <t>Felsina</t>
  </si>
  <si>
    <t>Chianti Colli Senesi Rosso</t>
  </si>
  <si>
    <t>Chianti Colli Senesi Rosso DOCG</t>
  </si>
  <si>
    <t>Chianti Classico Riserva</t>
  </si>
  <si>
    <t>Chianti Classico Riserva DOCG</t>
  </si>
  <si>
    <t>Rancia</t>
  </si>
  <si>
    <t>Fontalloro</t>
  </si>
  <si>
    <t>IGT Tuscany</t>
  </si>
  <si>
    <t>Colonia</t>
  </si>
  <si>
    <t>Vino Santo del Chianti Classico</t>
  </si>
  <si>
    <t>Vino Santo del Chianti Classico DOC</t>
  </si>
  <si>
    <t>Rabigato, Vousinho, Moscatel</t>
  </si>
  <si>
    <t>Touriga Nacional</t>
  </si>
  <si>
    <t>Peloponese PGI</t>
  </si>
  <si>
    <t>Moschofilero/ Muscat</t>
  </si>
  <si>
    <t>Imathia PGI</t>
  </si>
  <si>
    <t>Sauvignon Blanc / Malagoyzia</t>
  </si>
  <si>
    <t>Agiorgitiko</t>
  </si>
  <si>
    <t>Naoyssa PDO</t>
  </si>
  <si>
    <t>Agiorgitiko / Xinomavro</t>
  </si>
  <si>
    <t>Carmenere</t>
  </si>
  <si>
    <t>Etiquetta Negra</t>
  </si>
  <si>
    <t>Etiquetta Azul</t>
  </si>
  <si>
    <t>Mendoza, Valle de Uco</t>
  </si>
  <si>
    <t>Bekaa Valley</t>
  </si>
  <si>
    <t>Western Cap</t>
  </si>
  <si>
    <t>Wellington</t>
  </si>
  <si>
    <t>Precision Wine Co</t>
  </si>
  <si>
    <t>Prototype Chardonnay</t>
  </si>
  <si>
    <t>Arrowflite Chardonnay</t>
  </si>
  <si>
    <t>North Coast</t>
  </si>
  <si>
    <t>Fly By Sauvignon Blanc</t>
  </si>
  <si>
    <t>Napa Valley</t>
  </si>
  <si>
    <t>Prototype Cabernet Sauvignon</t>
  </si>
  <si>
    <t>Windstorm Zinfandel</t>
  </si>
  <si>
    <t>Lodi</t>
  </si>
  <si>
    <t>Method</t>
  </si>
  <si>
    <t>Nortth Coast</t>
  </si>
  <si>
    <t>Cabernet Sauvignon Blend</t>
  </si>
  <si>
    <t>Vin de Pays du Vaucluse Blanc</t>
  </si>
  <si>
    <t>Vin de Pays du Vaucluse Rouge</t>
  </si>
  <si>
    <t>Cotes du Rhone Rouge</t>
  </si>
  <si>
    <t>Brut</t>
  </si>
  <si>
    <t>Cava Brut</t>
  </si>
  <si>
    <t>Santacana, Gaudi</t>
  </si>
  <si>
    <t>Cremant de Bordeaux, Extra Brut</t>
  </si>
  <si>
    <t>Champagne, Brut</t>
  </si>
  <si>
    <t>Franciacorta, Brut</t>
  </si>
  <si>
    <t>Champagne Brut</t>
  </si>
  <si>
    <t>Champagne Ultra Brut</t>
  </si>
  <si>
    <t>Champagne Extra Brut</t>
  </si>
  <si>
    <t>Champagne Brut Rose</t>
  </si>
  <si>
    <t xml:space="preserve">La Favorita </t>
  </si>
  <si>
    <t>Bourgogne Pinot Noir</t>
  </si>
  <si>
    <t>Cavalieri Reali</t>
  </si>
  <si>
    <t>IGP Veneto</t>
  </si>
  <si>
    <t>Grenache, Rolle, SB, CH</t>
  </si>
  <si>
    <t>Grenache, Carignan, Syrah, Merlot</t>
  </si>
  <si>
    <t>Australia</t>
  </si>
  <si>
    <t>BAG IN BOX WINES</t>
  </si>
  <si>
    <t xml:space="preserve">EUROPEAN </t>
  </si>
  <si>
    <t>Bodega San Martin</t>
  </si>
  <si>
    <t>Ilagares Blanco</t>
  </si>
  <si>
    <t>Navarra</t>
  </si>
  <si>
    <t>Viura</t>
  </si>
  <si>
    <t>Verdejo</t>
  </si>
  <si>
    <t>Tierra</t>
  </si>
  <si>
    <t>Fernandez Gomez, Barrel fermented</t>
  </si>
  <si>
    <t>Rioja Blanco</t>
  </si>
  <si>
    <t>El Mago White</t>
  </si>
  <si>
    <t>Terra Alta</t>
  </si>
  <si>
    <t>White Grenache</t>
  </si>
  <si>
    <t>Audacia</t>
  </si>
  <si>
    <t>Valdeorras</t>
  </si>
  <si>
    <t>Godello</t>
  </si>
  <si>
    <t>Alma</t>
  </si>
  <si>
    <t>Rias Baixas</t>
  </si>
  <si>
    <t>Albarinio</t>
  </si>
  <si>
    <t>Ilagares Rosato</t>
  </si>
  <si>
    <t>Tempranillo</t>
  </si>
  <si>
    <t>Ilagares Tinto</t>
  </si>
  <si>
    <t>Latido de Sarah</t>
  </si>
  <si>
    <t>Garnacha</t>
  </si>
  <si>
    <t>Fernandez Gomez, Tempranillo</t>
  </si>
  <si>
    <t>Rioja</t>
  </si>
  <si>
    <t>Trempranillo</t>
  </si>
  <si>
    <t>Fernandez Gomez, Crianza</t>
  </si>
  <si>
    <t>Rioja Crianza</t>
  </si>
  <si>
    <t>El Brindis</t>
  </si>
  <si>
    <t>Montsant</t>
  </si>
  <si>
    <t>Carignan / Grenache</t>
  </si>
  <si>
    <t>El Mago Red</t>
  </si>
  <si>
    <t>Grenache / Syrah</t>
  </si>
  <si>
    <t>Vinos Valtuile</t>
  </si>
  <si>
    <t>Finca el Valao</t>
  </si>
  <si>
    <t>Bierzo</t>
  </si>
  <si>
    <t>Mencia</t>
  </si>
  <si>
    <t>Fernandez Gomez, Seleccion de la Famillia</t>
  </si>
  <si>
    <t>Tierra Rioja Graciano</t>
  </si>
  <si>
    <t>Graciano</t>
  </si>
  <si>
    <t>Bellesa Perfecta</t>
  </si>
  <si>
    <t>Priorat</t>
  </si>
  <si>
    <t>Grenache / Carignan</t>
  </si>
  <si>
    <t>Licis</t>
  </si>
  <si>
    <t>Ribeira Sacra</t>
  </si>
  <si>
    <t>Huellas</t>
  </si>
  <si>
    <t>SPAIN</t>
  </si>
  <si>
    <t>Tempranillo, Garnacha</t>
  </si>
  <si>
    <t>Brunello de Montalcino</t>
  </si>
  <si>
    <t>Country</t>
  </si>
  <si>
    <t>Spain</t>
  </si>
  <si>
    <t>France</t>
  </si>
  <si>
    <t>SPARKLING &amp; CHAMPAGNE</t>
  </si>
  <si>
    <t>PRODUCERS</t>
  </si>
  <si>
    <t>CUVEE</t>
  </si>
  <si>
    <t>Poderi di Colli</t>
  </si>
  <si>
    <t>Chateau St Thomas 2008</t>
  </si>
  <si>
    <t>Chateau St Thomas 2000</t>
  </si>
  <si>
    <t>Country / Region</t>
  </si>
  <si>
    <t>Undici</t>
  </si>
  <si>
    <t>Vinum Vita Est</t>
  </si>
  <si>
    <t>Le Terre</t>
  </si>
  <si>
    <t xml:space="preserve">La Chipie </t>
  </si>
  <si>
    <t>Carmenere Varietal</t>
  </si>
  <si>
    <t>Cabernet Sauvignon Gran Reserva</t>
  </si>
  <si>
    <t>Syrah/Cabernet/Carmenere</t>
  </si>
  <si>
    <t>Peter Steger</t>
  </si>
  <si>
    <t>Baden</t>
  </si>
  <si>
    <t xml:space="preserve">Carm </t>
  </si>
  <si>
    <t>Carm Gran Reserva</t>
  </si>
  <si>
    <t>Rabigato, Vousinho</t>
  </si>
  <si>
    <t>Carm So2 Free Touriga Nacional</t>
  </si>
  <si>
    <t>Port LBV 2012</t>
  </si>
  <si>
    <t>Port Vintage 2008</t>
  </si>
  <si>
    <t>Hesketh</t>
  </si>
  <si>
    <t>Art Series, Lost Weekend</t>
  </si>
  <si>
    <t>South Australia</t>
  </si>
  <si>
    <t>Art Series, Bright Young Things</t>
  </si>
  <si>
    <t>Art Series, Wild at Heart</t>
  </si>
  <si>
    <t>Art Series Midday Somewhere</t>
  </si>
  <si>
    <t>Art Series Twist of Fate</t>
  </si>
  <si>
    <t>St John's Road</t>
  </si>
  <si>
    <t>Picture Series Blood &amp; Courage</t>
  </si>
  <si>
    <t>Picture Series Motley Bunch</t>
  </si>
  <si>
    <t>Barossa Valley</t>
  </si>
  <si>
    <t>Grenache, Shiraz, Mourvedre</t>
  </si>
  <si>
    <t>Cremant de Limoux Brut</t>
  </si>
  <si>
    <t>Chardonnay, Chenin Blanc, Mauzac</t>
  </si>
  <si>
    <t>Nipponsheishu</t>
  </si>
  <si>
    <t>Honjozo, Namara Chokara, Semi Buai 70%</t>
  </si>
  <si>
    <t>Hokkaido</t>
  </si>
  <si>
    <t>Sake</t>
  </si>
  <si>
    <t>Hokkaido Rice</t>
  </si>
  <si>
    <t>72 CL</t>
  </si>
  <si>
    <t xml:space="preserve">Izumibashi </t>
  </si>
  <si>
    <t>Junmai Tombo, Semi Buai 65%</t>
  </si>
  <si>
    <t>Kanagawa</t>
  </si>
  <si>
    <t>Yamada Nishiki</t>
  </si>
  <si>
    <t>Kokonoe Saika</t>
  </si>
  <si>
    <t>Futsushu, Semi Buai 70%</t>
  </si>
  <si>
    <t>Wakayama</t>
  </si>
  <si>
    <t>Goyakumangoku</t>
  </si>
  <si>
    <t>180 CL</t>
  </si>
  <si>
    <t>King</t>
  </si>
  <si>
    <t>Ajiway Umeshu</t>
  </si>
  <si>
    <t>Japan</t>
  </si>
  <si>
    <t>Umeshu</t>
  </si>
  <si>
    <t>Plum</t>
  </si>
  <si>
    <t>200 CL</t>
  </si>
  <si>
    <t>Maroyaka Yuzushu</t>
  </si>
  <si>
    <t>Yuzushu</t>
  </si>
  <si>
    <t>Yuzu</t>
  </si>
  <si>
    <t>100 CL</t>
  </si>
  <si>
    <t xml:space="preserve">Code </t>
  </si>
  <si>
    <t xml:space="preserve">Namre </t>
  </si>
  <si>
    <t xml:space="preserve">Type </t>
  </si>
  <si>
    <t xml:space="preserve">Origin </t>
  </si>
  <si>
    <t xml:space="preserve">Category </t>
  </si>
  <si>
    <t xml:space="preserve">size </t>
  </si>
  <si>
    <t>Sparkling Tombo, Semi Buai 80%</t>
  </si>
  <si>
    <t>Nigori, Hyappou, Semi Buai 75%</t>
  </si>
  <si>
    <t>25 CL</t>
  </si>
  <si>
    <t>30 CL</t>
  </si>
  <si>
    <t>Glengarry</t>
  </si>
  <si>
    <t>Blend</t>
  </si>
  <si>
    <t>Scotland</t>
  </si>
  <si>
    <t>Whisky</t>
  </si>
  <si>
    <t>Loch Lomond Reserve</t>
  </si>
  <si>
    <t>Loch Lomond Signature</t>
  </si>
  <si>
    <t>Single Malt</t>
  </si>
  <si>
    <t>Loch Lomond Original</t>
  </si>
  <si>
    <t>Inchmoan 12</t>
  </si>
  <si>
    <t>70 CL</t>
  </si>
  <si>
    <t>Glen Scotia Double Cask</t>
  </si>
  <si>
    <t>Loch Lomond 12</t>
  </si>
  <si>
    <t>Inchmurrin 12</t>
  </si>
  <si>
    <t>Glen Scotia 15</t>
  </si>
  <si>
    <t>Inchmurrin 18</t>
  </si>
  <si>
    <t>Glen Scotia Victoriana</t>
  </si>
  <si>
    <t>Loch Lomond 18</t>
  </si>
  <si>
    <t>Glen's White</t>
  </si>
  <si>
    <t>Caribbean</t>
  </si>
  <si>
    <t>Rum</t>
  </si>
  <si>
    <t>Glen's Dark</t>
  </si>
  <si>
    <t>Bonpland Claire</t>
  </si>
  <si>
    <t>Bonpland VSOP Rouge</t>
  </si>
  <si>
    <t>Bonpland VSOP Blanc</t>
  </si>
  <si>
    <t>Ferdinand's Saar Dry</t>
  </si>
  <si>
    <t>Germany</t>
  </si>
  <si>
    <t>Vermouth</t>
  </si>
  <si>
    <t>Glen's</t>
  </si>
  <si>
    <t>Gin</t>
  </si>
  <si>
    <t>Ferdinand's Saar Quince</t>
  </si>
  <si>
    <t>Pickerings</t>
  </si>
  <si>
    <t>Makar Glasgow</t>
  </si>
  <si>
    <t>Makar Mulberry Aged Gin</t>
  </si>
  <si>
    <t>Makar Oak Aged</t>
  </si>
  <si>
    <t>Makar Old Tom</t>
  </si>
  <si>
    <t>Minus 33 Juniper</t>
  </si>
  <si>
    <t>Porters</t>
  </si>
  <si>
    <t>House of Elrick</t>
  </si>
  <si>
    <t>McQueen Dry</t>
  </si>
  <si>
    <t>McQueen Chocolate&amp;Mint</t>
  </si>
  <si>
    <t>McQueen Mocha</t>
  </si>
  <si>
    <t>McQueen Smoky Chilli</t>
  </si>
  <si>
    <t>McQueen Spiced Chocolate</t>
  </si>
  <si>
    <t>McQueen Sweet Citrus</t>
  </si>
  <si>
    <t>Arbikie Kirsty's</t>
  </si>
  <si>
    <t>Pickerings Navy</t>
  </si>
  <si>
    <t xml:space="preserve">Stock Prestige </t>
  </si>
  <si>
    <t xml:space="preserve">Poland </t>
  </si>
  <si>
    <t xml:space="preserve">Vodka </t>
  </si>
  <si>
    <t>70cl</t>
  </si>
  <si>
    <t>Vodka</t>
  </si>
  <si>
    <t>Glen's Platinum</t>
  </si>
  <si>
    <t>Danzka Apple</t>
  </si>
  <si>
    <t>Denmark</t>
  </si>
  <si>
    <t>Danzka 50%</t>
  </si>
  <si>
    <t>Danzka Citrus</t>
  </si>
  <si>
    <t>Danzka Cranraz</t>
  </si>
  <si>
    <t>Danzka Currant</t>
  </si>
  <si>
    <t>Danzka Grapefruit</t>
  </si>
  <si>
    <t>Danzka Original</t>
  </si>
  <si>
    <t>Sash&amp;Fritz</t>
  </si>
  <si>
    <t>Wheat</t>
  </si>
  <si>
    <t>Sierra Silver</t>
  </si>
  <si>
    <t>Mexico</t>
  </si>
  <si>
    <t>Tequila</t>
  </si>
  <si>
    <t>Sierra Gold</t>
  </si>
  <si>
    <t>13773</t>
  </si>
  <si>
    <t>Sierra Reposado</t>
  </si>
  <si>
    <t>14533</t>
  </si>
  <si>
    <t>Sierra Gran Café</t>
  </si>
  <si>
    <t>Liqueur</t>
  </si>
  <si>
    <t>Limonce Limoncello</t>
  </si>
  <si>
    <t>50cl</t>
  </si>
  <si>
    <t xml:space="preserve">Sambuca </t>
  </si>
  <si>
    <t xml:space="preserve">czech </t>
  </si>
  <si>
    <t>50CL</t>
  </si>
  <si>
    <t xml:space="preserve">Fernet stock classic </t>
  </si>
  <si>
    <t>Bitter</t>
  </si>
  <si>
    <t>100CL</t>
  </si>
  <si>
    <t>Fernet stock citrus</t>
  </si>
  <si>
    <t>Bavaria Premium Bottle</t>
  </si>
  <si>
    <t>Holland</t>
  </si>
  <si>
    <t xml:space="preserve">Beer </t>
  </si>
  <si>
    <t>24*33 CL</t>
  </si>
  <si>
    <t>Bavaria Premium Can</t>
  </si>
  <si>
    <t>24*50 CL</t>
  </si>
  <si>
    <t xml:space="preserve"> Bavaria Premium Keg</t>
  </si>
  <si>
    <t>1*30 LTR</t>
  </si>
  <si>
    <t>Lion Lager Can</t>
  </si>
  <si>
    <t>Sri Lanka</t>
  </si>
  <si>
    <t>Lion Lager Bottle</t>
  </si>
  <si>
    <t>Lion Lager Keg</t>
  </si>
  <si>
    <t>Birra Salento</t>
  </si>
  <si>
    <t>Agricola</t>
  </si>
  <si>
    <t>Helles</t>
  </si>
  <si>
    <t>Fresca</t>
  </si>
  <si>
    <t>Blanche</t>
  </si>
  <si>
    <t>Tipa</t>
  </si>
  <si>
    <t>IPA</t>
  </si>
  <si>
    <t>Belgium</t>
  </si>
  <si>
    <t xml:space="preserve">Name </t>
  </si>
  <si>
    <t>Ferdinand's Gold Cap</t>
  </si>
  <si>
    <t>Ferdinand's Cask Strenght</t>
  </si>
  <si>
    <t>Bonpland Sombre</t>
  </si>
  <si>
    <t>Jamaica</t>
  </si>
  <si>
    <t>Guatemala</t>
  </si>
  <si>
    <t>Nicaragua</t>
  </si>
  <si>
    <t>Ferdinand's Riesling Quince</t>
  </si>
  <si>
    <t>Ferdinand's Eglantine Lavander</t>
  </si>
  <si>
    <t>Ferdinand's Red Vineyard Peach Hop</t>
  </si>
  <si>
    <t>10 CL</t>
  </si>
  <si>
    <t>Ferdinand's Lemon Rubinette</t>
  </si>
  <si>
    <t>Bonpland Chocolate Mace Flower</t>
  </si>
  <si>
    <t>Bonpland Cherry Pinot Noir</t>
  </si>
  <si>
    <t>Tsipouo</t>
  </si>
  <si>
    <t>Greece</t>
  </si>
  <si>
    <t>15115</t>
  </si>
  <si>
    <t>Tsipouro Glivanos</t>
  </si>
  <si>
    <t>BEERS</t>
  </si>
  <si>
    <t xml:space="preserve">Size </t>
  </si>
  <si>
    <t>Bonpland 11 Y old</t>
  </si>
  <si>
    <t>Bonpland 12 Y old</t>
  </si>
  <si>
    <t>Bonpland 18 Y old</t>
  </si>
  <si>
    <t>Italian Blend</t>
  </si>
  <si>
    <t>Sangiovese &amp; Strawberry Juice</t>
  </si>
  <si>
    <t>Wild Child Dry Gin Berlin</t>
  </si>
  <si>
    <t>Coeurs des Bars</t>
  </si>
  <si>
    <t>Langhe Nascetta Commune di Novello</t>
  </si>
  <si>
    <t>Nascetta</t>
  </si>
  <si>
    <t>Arnaldo Rivera</t>
  </si>
  <si>
    <t>Undici Communi</t>
  </si>
  <si>
    <t>Cannubi 08</t>
  </si>
  <si>
    <t>Cantine Ronco Bianco</t>
  </si>
  <si>
    <t>Ciantine Ronco Rosso</t>
  </si>
  <si>
    <t>Friesland</t>
  </si>
  <si>
    <t>Stellenbosch</t>
  </si>
  <si>
    <t>Cabernet Sauvignon / Merlot</t>
  </si>
  <si>
    <t>Groenland</t>
  </si>
  <si>
    <t>Shiraz Premium</t>
  </si>
  <si>
    <t>Steenkamp</t>
  </si>
  <si>
    <t>20 L</t>
  </si>
  <si>
    <t>Fruit of Forest</t>
  </si>
  <si>
    <t>Blonde</t>
  </si>
  <si>
    <t>Brune</t>
  </si>
  <si>
    <t>Triple</t>
  </si>
  <si>
    <t>Saison</t>
  </si>
  <si>
    <t>Grand Cru</t>
  </si>
  <si>
    <t>Blanche Bio</t>
  </si>
  <si>
    <t>Blonde Gluten Free</t>
  </si>
  <si>
    <t>Triple Gluten Free</t>
  </si>
  <si>
    <t>St Feuillien</t>
  </si>
  <si>
    <t>Keg</t>
  </si>
  <si>
    <t>Cans</t>
  </si>
  <si>
    <t>24*25 CL</t>
  </si>
  <si>
    <t>Bottles</t>
  </si>
  <si>
    <t>Domaine des Justices</t>
  </si>
  <si>
    <t>Bordeaux Superieur Rouge</t>
  </si>
  <si>
    <t>Cru Monplaisir</t>
  </si>
  <si>
    <t>Sprint Distillery</t>
  </si>
  <si>
    <t>Spritz Mix</t>
  </si>
  <si>
    <t>Spumante &amp; Bitter Aperitif</t>
  </si>
  <si>
    <t>Chateau Leoube</t>
  </si>
  <si>
    <t>Blanc de Leoube</t>
  </si>
  <si>
    <t>Cotes de Provence Blanc</t>
  </si>
  <si>
    <t>Love de Leoube</t>
  </si>
  <si>
    <t>Secrets de Leoube</t>
  </si>
  <si>
    <t>Grenache, Cinsault</t>
  </si>
  <si>
    <t>Le Grand Rouge de Loeoube</t>
  </si>
  <si>
    <t>Vin de France</t>
  </si>
  <si>
    <t>SAVOIE</t>
  </si>
  <si>
    <t>Gilles Perrier</t>
  </si>
  <si>
    <t>Cuvee Gastronomique</t>
  </si>
  <si>
    <t>Savoie Abymes</t>
  </si>
  <si>
    <t>Jacqueres</t>
  </si>
  <si>
    <t>Roussette de Savoie</t>
  </si>
  <si>
    <t>Roussette</t>
  </si>
  <si>
    <t>Pastel</t>
  </si>
  <si>
    <t>Folie Douce (Off-dry)</t>
  </si>
  <si>
    <t>Petit Grains des Balmes Tendre (Off-dry)</t>
  </si>
  <si>
    <t>Cabernet Sauvignon, Grenache, Cinsault</t>
  </si>
  <si>
    <t xml:space="preserve">Hautes Cotes de Beaune Rouge </t>
  </si>
  <si>
    <t xml:space="preserve">Macon-Villages </t>
  </si>
  <si>
    <t xml:space="preserve">Petit Chablis </t>
  </si>
  <si>
    <t xml:space="preserve">Saint-Véran </t>
  </si>
  <si>
    <t xml:space="preserve">Chablis </t>
  </si>
  <si>
    <t xml:space="preserve">Chablis Forets Premier Cru </t>
  </si>
  <si>
    <t xml:space="preserve">Pouilly-Fuissé </t>
  </si>
  <si>
    <t>Syrah (Off-dry)</t>
  </si>
  <si>
    <t xml:space="preserve">Muscat Spumante </t>
  </si>
  <si>
    <t>Lindaflor Blend</t>
  </si>
  <si>
    <t>Cafe Terrasse Rouge</t>
  </si>
  <si>
    <t>Chateau La Graviere</t>
  </si>
  <si>
    <t>Lalande de Pomerol</t>
  </si>
  <si>
    <t>37.5 CL</t>
  </si>
  <si>
    <t>Juan Gil</t>
  </si>
  <si>
    <t>Moscatel</t>
  </si>
  <si>
    <t>Jumilla</t>
  </si>
  <si>
    <t>Amarilla</t>
  </si>
  <si>
    <t>Monastrel</t>
  </si>
  <si>
    <t>Plata</t>
  </si>
  <si>
    <t>Dulce</t>
  </si>
  <si>
    <t>Rippon</t>
  </si>
  <si>
    <t xml:space="preserve">Sauvignon Blanc </t>
  </si>
  <si>
    <t>Riesling(Off-dry)</t>
  </si>
  <si>
    <t xml:space="preserve">Porterhouse </t>
  </si>
  <si>
    <t>Plain</t>
  </si>
  <si>
    <t>Irish</t>
  </si>
  <si>
    <t>Dry Stout</t>
  </si>
  <si>
    <t>Oyster</t>
  </si>
  <si>
    <t>Stout</t>
  </si>
  <si>
    <t>Ale</t>
  </si>
  <si>
    <t>Yiipa IPA</t>
  </si>
  <si>
    <t>Pilsner</t>
  </si>
  <si>
    <t>Glivanos</t>
  </si>
  <si>
    <t>Motivo Red</t>
  </si>
  <si>
    <t xml:space="preserve">Epiros </t>
  </si>
  <si>
    <t>Cabernet Sauvignon / Syrah</t>
  </si>
  <si>
    <t>Motivo White</t>
  </si>
  <si>
    <t>Chardonnay / Sauvignon Blanc / Roditis</t>
  </si>
  <si>
    <t>Sauvignon/Semillon/Muscadelle</t>
  </si>
  <si>
    <t xml:space="preserve">Graves Rouge </t>
  </si>
  <si>
    <t>Aperol Spritz Pre Mix</t>
  </si>
  <si>
    <t>Spumante &amp; Bitters</t>
  </si>
  <si>
    <t>20 CL</t>
  </si>
  <si>
    <t>Bellini Mix</t>
  </si>
  <si>
    <t>Spumante &amp; Peach puree</t>
  </si>
  <si>
    <t>20CL</t>
  </si>
  <si>
    <t>Terre Cevico</t>
  </si>
  <si>
    <t>Le Tre Cavalere</t>
  </si>
  <si>
    <t>Rubicone Spumante Rosato Demi Seco</t>
  </si>
  <si>
    <t>Pauillac 2016</t>
  </si>
  <si>
    <t>Robert Pages</t>
  </si>
  <si>
    <t>Banuyls</t>
  </si>
  <si>
    <t>Saint Joseph Rouge, Les Pierres</t>
  </si>
  <si>
    <t>Cote Rotie, Esprit de Blonde</t>
  </si>
  <si>
    <t>Terre Siciliane Grillo</t>
  </si>
  <si>
    <t>Grillo</t>
  </si>
  <si>
    <t>Terramare Fiano</t>
  </si>
  <si>
    <t>Fiano</t>
  </si>
  <si>
    <t>Rosaro Salice Salentano</t>
  </si>
  <si>
    <t>Cannubi 09</t>
  </si>
  <si>
    <t>Horyzons Pinot Noir</t>
  </si>
  <si>
    <t>1L</t>
  </si>
  <si>
    <t>NEGRITA WHITE</t>
  </si>
  <si>
    <t xml:space="preserve">NEGRITA SPICED </t>
  </si>
  <si>
    <t xml:space="preserve">NEGRITA DARK/BLACK </t>
  </si>
  <si>
    <t xml:space="preserve">NEGRITA RUM ANEJO </t>
  </si>
  <si>
    <t>RUM BAITA WHITE 100CL</t>
  </si>
  <si>
    <t>TBA</t>
  </si>
  <si>
    <t>RUM BAITA BROWN 100CL</t>
  </si>
  <si>
    <t>GIN CAPTAIN'S 70CL</t>
  </si>
  <si>
    <t>70CL</t>
  </si>
  <si>
    <t>UK</t>
  </si>
  <si>
    <t xml:space="preserve">HUNTERS GIN </t>
  </si>
  <si>
    <t>POLIAKOV STRAWBERRY</t>
  </si>
  <si>
    <t xml:space="preserve">POLIAKOV PEACH </t>
  </si>
  <si>
    <t>POLIAKOV CARAMEL</t>
  </si>
  <si>
    <t>POLIAKOV VANILLA</t>
  </si>
  <si>
    <t xml:space="preserve">POLIAKOV APPLE </t>
  </si>
  <si>
    <t xml:space="preserve">POLIAKOV LEMON </t>
  </si>
  <si>
    <t>POLIAKOV CRANBERRY</t>
  </si>
  <si>
    <t>POLIAKOV MANDARIN</t>
  </si>
  <si>
    <t>BARDINET PEACH SCHNAPPS</t>
  </si>
  <si>
    <t xml:space="preserve">BARDINET BLUE CURACAO </t>
  </si>
  <si>
    <t>BARDINET AMARETTO</t>
  </si>
  <si>
    <t xml:space="preserve">BARDINET TRIPLE SEC </t>
  </si>
  <si>
    <t xml:space="preserve">BARDINET CREME DE MENTHE </t>
  </si>
  <si>
    <t xml:space="preserve">BARDINET CHERRY BRANDY </t>
  </si>
  <si>
    <t>BARDINET CREME DE BANANE</t>
  </si>
  <si>
    <t>BARDINET CREME DE CACAO</t>
  </si>
  <si>
    <t xml:space="preserve">BARDINET CREME DE COCONUT </t>
  </si>
  <si>
    <t>BARDINET CREME DE FRAISE (STRWBRY)</t>
  </si>
  <si>
    <t>BARDINET CREME DE FRAMBOISE (RSPBRY)</t>
  </si>
  <si>
    <t>LIQUEUR CREME DE CASIS DE DIJON</t>
  </si>
  <si>
    <t xml:space="preserve">BARDINET SOUR APPLE </t>
  </si>
  <si>
    <t xml:space="preserve">BARDINET CAFE </t>
  </si>
  <si>
    <t>LIQUEUR ORANGE IMPERIALE</t>
  </si>
  <si>
    <t xml:space="preserve">SYRAMUSA PREM LIMONCELLO </t>
  </si>
  <si>
    <t>Kolsch</t>
  </si>
  <si>
    <t>kolsch</t>
  </si>
  <si>
    <t>30L</t>
  </si>
  <si>
    <t>Can</t>
  </si>
  <si>
    <t>5L</t>
  </si>
  <si>
    <t xml:space="preserve">GAFFEL KOLSCH </t>
  </si>
  <si>
    <t>GAFFEL KOLSCH</t>
  </si>
  <si>
    <t xml:space="preserve">LION STRONG CAN </t>
  </si>
  <si>
    <t>24X50CL</t>
  </si>
  <si>
    <t>LION STRONG  CAN</t>
  </si>
  <si>
    <t xml:space="preserve"> 24X33CL</t>
  </si>
  <si>
    <t>LION STOUT BTLS</t>
  </si>
  <si>
    <t xml:space="preserve">LION LAGER BTLS </t>
  </si>
  <si>
    <t>12X625ML</t>
  </si>
  <si>
    <t xml:space="preserve">LION STRONG BTLS 8.8% </t>
  </si>
  <si>
    <t xml:space="preserve">LION EXTRA STRONG CANS </t>
  </si>
  <si>
    <t>24X500ML</t>
  </si>
  <si>
    <t xml:space="preserve">REGGAE RUM </t>
  </si>
  <si>
    <t xml:space="preserve">RYDER'S WILD APPLE </t>
  </si>
  <si>
    <t>ICEBERG VODKA 12X70CL</t>
  </si>
  <si>
    <t>VODKA ICEBURGE 1L</t>
  </si>
  <si>
    <t>Canada</t>
  </si>
  <si>
    <t>VODKA ALEXIA FLAVOURED 70CL</t>
  </si>
  <si>
    <t>Bourbon</t>
  </si>
  <si>
    <t>American</t>
  </si>
  <si>
    <t>BOURBON BUFFALO BILL</t>
  </si>
  <si>
    <t xml:space="preserve"> 70CL</t>
  </si>
  <si>
    <t xml:space="preserve">AMERICAN WHISKY OLD BEAVER </t>
  </si>
  <si>
    <t xml:space="preserve"> 100CL</t>
  </si>
  <si>
    <t xml:space="preserve">GLEN SCANLAN </t>
  </si>
  <si>
    <t xml:space="preserve">HIGHLAND FRIENDS </t>
  </si>
  <si>
    <t xml:space="preserve">PADDINGTON </t>
  </si>
  <si>
    <t xml:space="preserve">THOMAS JEFFERSON </t>
  </si>
  <si>
    <t>MOJITO YACHTING 70CL</t>
  </si>
  <si>
    <t>ROYAL OLD FORT RUM 12X75CL</t>
  </si>
  <si>
    <t>MAGIC BLEND RESERVE XXX RUM 12X75CL</t>
  </si>
  <si>
    <t>MAGIC BLEND RESERVE XXX RUM/PET 12X75CL</t>
  </si>
  <si>
    <t>MAGIC BLEND RESERVE XXX RUM/PET 24X37.5CL</t>
  </si>
  <si>
    <t>MAGIC BLEND RESERVE XXX RUM/PET 48X18CL</t>
  </si>
  <si>
    <t>BOZKOV ORIGINAL RUM 6X1000ML</t>
  </si>
  <si>
    <t>Indian</t>
  </si>
  <si>
    <t>Czech</t>
  </si>
  <si>
    <t>37.5cl</t>
  </si>
  <si>
    <t>18cl</t>
  </si>
  <si>
    <t>100cl</t>
  </si>
  <si>
    <t>CHAIRMANS CHOICE XO BRANDY  12X75CL</t>
  </si>
  <si>
    <t>BCB NO.1 CLASSIC BRANDY 12X75CL</t>
  </si>
  <si>
    <t>BCB NO.1 CLASSIC BRANDY PET 12X75CL</t>
  </si>
  <si>
    <t>BCB NO.1 CLASSIC BRANDY 24X37.5CL</t>
  </si>
  <si>
    <t>BCB NO.1 CLASSIC  BRANDY 48X18CL</t>
  </si>
  <si>
    <t>Stock 84 Riserva 70CL</t>
  </si>
  <si>
    <t>Stock 84 Riserva 1L</t>
  </si>
  <si>
    <t>Stock 84 Original Brandy 70CL</t>
  </si>
  <si>
    <t>Italian</t>
  </si>
  <si>
    <t>Brandy</t>
  </si>
  <si>
    <t>SYRAMUSA PREM LIMONCELLO 70CL</t>
  </si>
  <si>
    <t>GRAPPA JULIA 70CL</t>
  </si>
  <si>
    <t>FERNET 1LTR</t>
  </si>
  <si>
    <t>FERNET STOCK CITRUS LITER</t>
  </si>
  <si>
    <t>AMARETTO GOZIO</t>
  </si>
  <si>
    <t>GRAPPA LA CORTE FRANCIACORTA WHITE</t>
  </si>
  <si>
    <t xml:space="preserve">GRAPPA MOSCATO ASTI BIANCA </t>
  </si>
  <si>
    <t xml:space="preserve">GRAPPA CHARD FRANC BIANCA </t>
  </si>
  <si>
    <t xml:space="preserve">GRAPPA AMARONE BARRICATA </t>
  </si>
  <si>
    <t>GRAPPA PIAVE CUORE</t>
  </si>
  <si>
    <t>AMUNDSEND 1L</t>
  </si>
  <si>
    <t>AMUNDSEND 70CL</t>
  </si>
  <si>
    <t>VODKA 1906 1L</t>
  </si>
  <si>
    <t>VODKA 1906 70CL</t>
  </si>
  <si>
    <t>NAPOLEON BRANDY 100CL</t>
  </si>
  <si>
    <t>Pommard Les Vaumurients Haut AOP Rouge</t>
  </si>
  <si>
    <t>Pommard 1er Cru les Bertins</t>
  </si>
  <si>
    <t>Mas Amor</t>
  </si>
  <si>
    <t>Catalunya</t>
  </si>
  <si>
    <t>Casa La Primavera</t>
  </si>
  <si>
    <t>Lucky Wine Chardonnay</t>
  </si>
  <si>
    <t>Finca La Celia</t>
  </si>
  <si>
    <t>Chardonnay Reserva</t>
  </si>
  <si>
    <t>Pinot Grigio Reserva</t>
  </si>
  <si>
    <t>Guanaco West Bland</t>
  </si>
  <si>
    <t>Malbec, Tempranillo, Bonarda</t>
  </si>
  <si>
    <t>Lucky Wine Malbec</t>
  </si>
  <si>
    <t>Lucky Wine Cabernet Sauvignon</t>
  </si>
  <si>
    <t>Malbec Reserva</t>
  </si>
  <si>
    <t>Cabernet Sauvignon Reserva</t>
  </si>
  <si>
    <t>Codigo 1530 Blanco</t>
  </si>
  <si>
    <t>Codigo 1530 Rosa</t>
  </si>
  <si>
    <t>Codigo 1530 Reposado</t>
  </si>
  <si>
    <t>Codigo 1530 Anejo</t>
  </si>
  <si>
    <t>Shinsei</t>
  </si>
  <si>
    <t>CODE</t>
  </si>
  <si>
    <t>PRODUCER</t>
  </si>
  <si>
    <t>NAME</t>
  </si>
  <si>
    <t>ORIGIN</t>
  </si>
  <si>
    <t>INGREDIENTS</t>
  </si>
  <si>
    <t>16494</t>
  </si>
  <si>
    <t>16495</t>
  </si>
  <si>
    <t>16496</t>
  </si>
  <si>
    <t>16497</t>
  </si>
  <si>
    <t>16498</t>
  </si>
  <si>
    <t>Codigo 1530 Extra Anejo (Origen)</t>
  </si>
  <si>
    <t>Garnacha, Tempranillo</t>
  </si>
  <si>
    <t>La Mancha</t>
  </si>
  <si>
    <t>Saint Emillion 2018</t>
  </si>
  <si>
    <t>Graves Rouge</t>
  </si>
  <si>
    <t>Graves Blanc Sec</t>
  </si>
  <si>
    <t xml:space="preserve">Margaux </t>
  </si>
  <si>
    <t>Pomerol 2014</t>
  </si>
  <si>
    <t xml:space="preserve">Château Chantecler </t>
  </si>
  <si>
    <t>Chateau Montviel</t>
  </si>
  <si>
    <t>Château Graves de Pez</t>
  </si>
  <si>
    <t>Saint Estèphe 2012</t>
  </si>
  <si>
    <t>Chateau La Frerotte</t>
  </si>
  <si>
    <t xml:space="preserve">Chateau La Tessonnière </t>
  </si>
  <si>
    <t xml:space="preserve">Chateau La Caussade </t>
  </si>
  <si>
    <t>Bixio</t>
  </si>
  <si>
    <t>Arcole</t>
  </si>
  <si>
    <t>Passonero Rosso</t>
  </si>
  <si>
    <t xml:space="preserve">Riserva </t>
  </si>
  <si>
    <t>Molise</t>
  </si>
  <si>
    <t>Camillo de Lellis Cerbero</t>
  </si>
  <si>
    <t>Aglianico</t>
  </si>
  <si>
    <t>Modello Bronze</t>
  </si>
  <si>
    <t>Amarone della Valpolicella</t>
  </si>
  <si>
    <t>Mastio del Borgo Organic</t>
  </si>
  <si>
    <t>Terre Siciliane  Organic</t>
  </si>
  <si>
    <t>Terre Siciliane Organic</t>
  </si>
  <si>
    <t>Montresor</t>
  </si>
  <si>
    <t>Millesimato Extra Dry</t>
  </si>
  <si>
    <t>Glera/ Pinot Nero</t>
  </si>
  <si>
    <t>SOUTH WEST</t>
  </si>
  <si>
    <t>Chateau Bouscasse</t>
  </si>
  <si>
    <t>Les Jardins Philosophiques</t>
  </si>
  <si>
    <t>Pacherenc du Vic Bilh Sec</t>
  </si>
  <si>
    <t>Gros Manseng/Petit Manseng</t>
  </si>
  <si>
    <t>Chateau Brumont</t>
  </si>
  <si>
    <t>Pacherenc du Vic Bilh Sec 2014</t>
  </si>
  <si>
    <t>Brumaire</t>
  </si>
  <si>
    <t xml:space="preserve">Pacherenc du Vic Bilh </t>
  </si>
  <si>
    <t>Maledoc</t>
  </si>
  <si>
    <t>Magenca</t>
  </si>
  <si>
    <t>Collioure Rouge</t>
  </si>
  <si>
    <t>Carignan, Grenache</t>
  </si>
  <si>
    <t>Rolle, Grenche Blanc</t>
  </si>
  <si>
    <t>Brumont</t>
  </si>
  <si>
    <t>La Gascogne</t>
  </si>
  <si>
    <t>Cotes de Gascogne Blanc</t>
  </si>
  <si>
    <t>Gros Manseng/Sauvignon Blanc</t>
  </si>
  <si>
    <t>Cotes de Gascogne Rouge</t>
  </si>
  <si>
    <t>Merlot/Tannat</t>
  </si>
  <si>
    <t>Torus</t>
  </si>
  <si>
    <t>Madiran</t>
  </si>
  <si>
    <t>Tannat</t>
  </si>
  <si>
    <t>Tour Bouscasse</t>
  </si>
  <si>
    <t>Madiran 2011</t>
  </si>
  <si>
    <t>Picpoul de Pinet</t>
  </si>
  <si>
    <t>Picpoul</t>
  </si>
  <si>
    <t>Madiran 2015</t>
  </si>
  <si>
    <t>Clos des Gamiers</t>
  </si>
  <si>
    <t>Chablis Cotes de Lechet Premier Cru</t>
  </si>
  <si>
    <t>Hautes Cotes de Beaune Blanc</t>
  </si>
  <si>
    <t>Crozes Hermitage</t>
  </si>
  <si>
    <t>Crozes Hermitage Rouge</t>
  </si>
  <si>
    <t>Step by Step Chardonnay</t>
  </si>
  <si>
    <t>Step by Step Shiraz</t>
  </si>
  <si>
    <t>Unfinished Business</t>
  </si>
  <si>
    <t>Penola</t>
  </si>
  <si>
    <t>Coonawara</t>
  </si>
  <si>
    <t>Octpodia</t>
  </si>
  <si>
    <t>Russian River Valley</t>
  </si>
  <si>
    <t>Precision Cabernet Sauvignon</t>
  </si>
  <si>
    <t>Hierogram Zinfandel</t>
  </si>
  <si>
    <t>Thievery Sauvignon Blanc</t>
  </si>
  <si>
    <t>Classico</t>
  </si>
  <si>
    <t xml:space="preserve">Soave </t>
  </si>
  <si>
    <t>Garganega</t>
  </si>
  <si>
    <t>Capitel della Crosara</t>
  </si>
  <si>
    <t>Valpolicella Classico</t>
  </si>
  <si>
    <t>Valpolicella Ripasso</t>
  </si>
  <si>
    <t>16581</t>
  </si>
  <si>
    <t>Navigator</t>
  </si>
  <si>
    <t>Corvina Rondinela</t>
  </si>
  <si>
    <t>Corvina Rondinela Molinara</t>
  </si>
  <si>
    <t>Cabernet Franc, Shiraz</t>
  </si>
  <si>
    <t>Shiraz, Cabernet Franc</t>
  </si>
  <si>
    <t>Saint Emillion Grand Cru, 2008</t>
  </si>
  <si>
    <t>LANGUEDOC / ROUSSILLON</t>
  </si>
  <si>
    <t xml:space="preserve">PRICE RETAIL </t>
  </si>
  <si>
    <t>PRICE RETAIL</t>
  </si>
  <si>
    <t>200</t>
  </si>
  <si>
    <t>195</t>
  </si>
  <si>
    <t>Cava, Brut Nature</t>
  </si>
  <si>
    <t>Franciacorta, Extra Brut Vintage</t>
  </si>
  <si>
    <t>Omnes 2012</t>
  </si>
  <si>
    <t>Mosaique</t>
  </si>
  <si>
    <t>Stenope 2009</t>
  </si>
  <si>
    <t>Les Matines 2012</t>
  </si>
  <si>
    <t>Quattor 2012</t>
  </si>
  <si>
    <t xml:space="preserve">Blanc de Blancs Vintage </t>
  </si>
  <si>
    <t>Le D de Devaux</t>
  </si>
  <si>
    <t xml:space="preserve"> Mosaique</t>
  </si>
  <si>
    <t>Prosecco Rose</t>
  </si>
  <si>
    <t>Le D de Devaux 7 Y</t>
  </si>
  <si>
    <t>Merlot / Cabernet</t>
  </si>
  <si>
    <t>Volnay Vieilles Vignes</t>
  </si>
  <si>
    <t>Volnay 1er Cru Clos des Chenes</t>
  </si>
  <si>
    <t xml:space="preserve">Saint Romain </t>
  </si>
  <si>
    <t xml:space="preserve">Chablis Vaudesir Grand Cru </t>
  </si>
  <si>
    <t xml:space="preserve">Chassagne Montrachet 1er Cru la Maltroye </t>
  </si>
  <si>
    <t xml:space="preserve">Meursault </t>
  </si>
  <si>
    <t xml:space="preserve">Puligny Montrachet </t>
  </si>
  <si>
    <t>Café Terrasse Blanc</t>
  </si>
  <si>
    <t>IGP Collines Rhodaniennes Viognier</t>
  </si>
  <si>
    <t xml:space="preserve">Vino di Italia </t>
  </si>
  <si>
    <t>Cabernet, Merlot</t>
  </si>
  <si>
    <t>Shiraz, Petite Syrah, Zinfandel</t>
  </si>
  <si>
    <t>Merlot, Cabernet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</si>
</sst>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-* #,##0.00\ _€_-;\-* #,##0.00\ _€_-;_-* &quot;-&quot;??\ _€_-;_-@_-"/>
    <numFmt numFmtId="166" formatCode="0.0"/>
    <numFmt numFmtId="167" formatCode="0.0%"/>
    <numFmt numFmtId="168" formatCode="_(* #,##0_);_(* \(#,##0\);_(* &quot;-&quot;??_);_(@_)"/>
  </numFmts>
  <fonts count="3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Gadugi"/>
      <family val="2"/>
    </font>
    <font>
      <b/>
      <sz val="12"/>
      <color theme="1"/>
      <name val="Gadugi"/>
      <family val="2"/>
    </font>
    <font>
      <b/>
      <sz val="10"/>
      <color theme="1"/>
      <name val="Gadugi"/>
      <family val="2"/>
    </font>
    <font>
      <sz val="14"/>
      <color theme="1"/>
      <name val="Gadugi"/>
      <family val="2"/>
    </font>
    <font>
      <sz val="14"/>
      <color rgb="FF000000"/>
      <name val="Gadugi"/>
      <family val="2"/>
    </font>
    <font>
      <sz val="14"/>
      <name val="Gadugi"/>
      <family val="2"/>
    </font>
    <font>
      <b/>
      <sz val="14"/>
      <color rgb="FF000000"/>
      <name val="Gadugi"/>
      <family val="2"/>
    </font>
    <font>
      <b/>
      <sz val="16"/>
      <color theme="1"/>
      <name val="Gadugi"/>
      <family val="2"/>
    </font>
    <font>
      <sz val="72"/>
      <color theme="8" tint="-0.499984740745262"/>
      <name val="Gadugi"/>
      <family val="2"/>
    </font>
    <font>
      <b/>
      <sz val="26"/>
      <color theme="8" tint="-0.499984740745262"/>
      <name val="Gadugi"/>
      <family val="2"/>
    </font>
    <font>
      <b/>
      <sz val="48"/>
      <color theme="8" tint="-0.499984740745262"/>
      <name val="Gadugi"/>
      <family val="2"/>
    </font>
    <font>
      <sz val="48"/>
      <color theme="4" tint="-0.499984740745262"/>
      <name val="Gadugi"/>
      <family val="2"/>
    </font>
    <font>
      <sz val="11"/>
      <color theme="1"/>
      <name val="Gadugi"/>
      <family val="2"/>
    </font>
    <font>
      <sz val="11"/>
      <name val="Gadugi"/>
      <family val="2"/>
    </font>
    <font>
      <b/>
      <sz val="11"/>
      <color theme="1"/>
      <name val="Gadugi"/>
      <family val="2"/>
    </font>
    <font>
      <sz val="11"/>
      <color theme="0"/>
      <name val="Gadugi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Gadugi"/>
      <family val="2"/>
    </font>
    <font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sz val="11"/>
      <color rgb="FFFF0000"/>
      <name val="Gadugi"/>
      <family val="2"/>
    </font>
    <font>
      <sz val="12"/>
      <color rgb="FFFF0000"/>
      <name val="Gadugi"/>
      <family val="2"/>
    </font>
    <font>
      <sz val="14"/>
      <color rgb="FF00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Gujarati MT"/>
      <family val="1"/>
    </font>
    <font>
      <sz val="12"/>
      <color theme="1"/>
      <name val="Gujarati MT"/>
      <family val="1"/>
    </font>
    <font>
      <sz val="14"/>
      <name val="Gadugi"/>
    </font>
    <font>
      <sz val="14"/>
      <color theme="1"/>
      <name val="Gadugi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/>
      </patternFill>
    </fill>
    <fill>
      <patternFill patternType="solid">
        <fgColor theme="0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108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78">
    <xf numFmtId="0" fontId="0" fillId="0" borderId="0" xfId="0"/>
    <xf numFmtId="0" fontId="8" fillId="2" borderId="1" xfId="0" applyFont="1" applyFill="1" applyBorder="1"/>
    <xf numFmtId="0" fontId="7" fillId="2" borderId="1" xfId="0" applyFont="1" applyFill="1" applyBorder="1"/>
    <xf numFmtId="0" fontId="4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center"/>
    </xf>
    <xf numFmtId="167" fontId="4" fillId="2" borderId="0" xfId="1" applyNumberFormat="1" applyFont="1" applyFill="1" applyAlignment="1">
      <alignment horizontal="center"/>
    </xf>
    <xf numFmtId="0" fontId="4" fillId="2" borderId="0" xfId="0" applyFont="1" applyFill="1"/>
    <xf numFmtId="0" fontId="9" fillId="2" borderId="1" xfId="0" applyFont="1" applyFill="1" applyBorder="1"/>
    <xf numFmtId="0" fontId="4" fillId="2" borderId="0" xfId="0" applyFont="1" applyFill="1" applyAlignment="1">
      <alignment vertical="center"/>
    </xf>
    <xf numFmtId="0" fontId="4" fillId="2" borderId="10" xfId="0" applyFont="1" applyFill="1" applyBorder="1"/>
    <xf numFmtId="0" fontId="4" fillId="2" borderId="12" xfId="0" applyFont="1" applyFill="1" applyBorder="1"/>
    <xf numFmtId="0" fontId="4" fillId="2" borderId="0" xfId="0" applyFont="1" applyFill="1" applyBorder="1"/>
    <xf numFmtId="0" fontId="4" fillId="2" borderId="14" xfId="0" applyFont="1" applyFill="1" applyBorder="1"/>
    <xf numFmtId="0" fontId="4" fillId="2" borderId="7" xfId="0" applyFont="1" applyFill="1" applyBorder="1"/>
    <xf numFmtId="0" fontId="4" fillId="2" borderId="9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67" fontId="16" fillId="0" borderId="1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 vertical="center"/>
    </xf>
    <xf numFmtId="165" fontId="0" fillId="0" borderId="0" xfId="0" applyNumberFormat="1"/>
    <xf numFmtId="165" fontId="4" fillId="2" borderId="0" xfId="0" applyNumberFormat="1" applyFont="1" applyFill="1" applyAlignment="1">
      <alignment horizontal="center"/>
    </xf>
    <xf numFmtId="0" fontId="20" fillId="0" borderId="1" xfId="0" applyFont="1" applyBorder="1" applyAlignment="1">
      <alignment horizontal="center"/>
    </xf>
    <xf numFmtId="0" fontId="24" fillId="0" borderId="0" xfId="0" applyFont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168" fontId="7" fillId="2" borderId="1" xfId="812" applyNumberFormat="1" applyFont="1" applyFill="1" applyBorder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7" fillId="2" borderId="1" xfId="812" applyNumberFormat="1" applyFont="1" applyFill="1" applyBorder="1" applyAlignment="1">
      <alignment horizontal="center"/>
    </xf>
    <xf numFmtId="168" fontId="8" fillId="2" borderId="1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4" fillId="2" borderId="1" xfId="0" applyFont="1" applyFill="1" applyBorder="1"/>
    <xf numFmtId="1" fontId="4" fillId="2" borderId="1" xfId="0" applyNumberFormat="1" applyFont="1" applyFill="1" applyBorder="1" applyAlignment="1">
      <alignment horizontal="right"/>
    </xf>
    <xf numFmtId="0" fontId="0" fillId="0" borderId="0" xfId="0" applyFont="1"/>
    <xf numFmtId="0" fontId="20" fillId="0" borderId="1" xfId="0" applyFont="1" applyBorder="1" applyAlignment="1">
      <alignment horizontal="left"/>
    </xf>
    <xf numFmtId="0" fontId="7" fillId="2" borderId="2" xfId="0" applyFont="1" applyFill="1" applyBorder="1"/>
    <xf numFmtId="0" fontId="7" fillId="2" borderId="8" xfId="0" applyFont="1" applyFill="1" applyBorder="1"/>
    <xf numFmtId="0" fontId="7" fillId="2" borderId="8" xfId="0" applyFont="1" applyFill="1" applyBorder="1" applyAlignment="1">
      <alignment horizontal="center"/>
    </xf>
    <xf numFmtId="168" fontId="7" fillId="2" borderId="8" xfId="812" applyNumberFormat="1" applyFont="1" applyFill="1" applyBorder="1" applyAlignment="1">
      <alignment horizontal="center"/>
    </xf>
    <xf numFmtId="168" fontId="4" fillId="2" borderId="0" xfId="0" applyNumberFormat="1" applyFont="1" applyFill="1"/>
    <xf numFmtId="0" fontId="26" fillId="2" borderId="0" xfId="0" applyFont="1" applyFill="1" applyAlignment="1">
      <alignment horizontal="center"/>
    </xf>
    <xf numFmtId="168" fontId="26" fillId="2" borderId="0" xfId="0" applyNumberFormat="1" applyFont="1" applyFill="1" applyAlignment="1">
      <alignment horizontal="center"/>
    </xf>
    <xf numFmtId="2" fontId="7" fillId="2" borderId="1" xfId="0" applyNumberFormat="1" applyFont="1" applyFill="1" applyBorder="1" applyAlignment="1">
      <alignment horizontal="center" vertical="center"/>
    </xf>
    <xf numFmtId="168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168" fontId="16" fillId="0" borderId="1" xfId="812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23" fillId="0" borderId="1" xfId="0" applyFont="1" applyBorder="1"/>
    <xf numFmtId="0" fontId="23" fillId="0" borderId="6" xfId="0" applyFont="1" applyBorder="1" applyAlignment="1">
      <alignment horizontal="left"/>
    </xf>
    <xf numFmtId="0" fontId="27" fillId="6" borderId="6" xfId="0" applyFont="1" applyFill="1" applyBorder="1"/>
    <xf numFmtId="0" fontId="23" fillId="0" borderId="6" xfId="0" applyFont="1" applyBorder="1" applyAlignment="1">
      <alignment horizontal="center"/>
    </xf>
    <xf numFmtId="0" fontId="20" fillId="0" borderId="1" xfId="0" applyFont="1" applyBorder="1"/>
    <xf numFmtId="0" fontId="27" fillId="2" borderId="1" xfId="0" applyFont="1" applyFill="1" applyBorder="1"/>
    <xf numFmtId="0" fontId="20" fillId="2" borderId="1" xfId="0" applyFont="1" applyFill="1" applyBorder="1"/>
    <xf numFmtId="0" fontId="23" fillId="0" borderId="1" xfId="0" applyFont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left"/>
    </xf>
    <xf numFmtId="164" fontId="26" fillId="2" borderId="0" xfId="0" applyNumberFormat="1" applyFont="1" applyFill="1" applyAlignment="1">
      <alignment horizontal="center" vertical="center"/>
    </xf>
    <xf numFmtId="0" fontId="28" fillId="7" borderId="17" xfId="1079" applyBorder="1" applyAlignment="1">
      <alignment horizontal="center"/>
    </xf>
    <xf numFmtId="0" fontId="28" fillId="2" borderId="17" xfId="1079" applyFill="1" applyBorder="1" applyAlignment="1">
      <alignment horizontal="center"/>
    </xf>
    <xf numFmtId="0" fontId="0" fillId="2" borderId="0" xfId="0" applyFont="1" applyFill="1"/>
    <xf numFmtId="0" fontId="0" fillId="2" borderId="0" xfId="0" applyFill="1"/>
    <xf numFmtId="0" fontId="29" fillId="2" borderId="17" xfId="1079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 vertical="center"/>
    </xf>
    <xf numFmtId="49" fontId="0" fillId="8" borderId="17" xfId="0" applyNumberFormat="1" applyFont="1" applyFill="1" applyBorder="1" applyAlignment="1">
      <alignment horizontal="center"/>
    </xf>
    <xf numFmtId="0" fontId="0" fillId="0" borderId="17" xfId="0" applyFont="1" applyBorder="1"/>
    <xf numFmtId="49" fontId="16" fillId="0" borderId="17" xfId="0" applyNumberFormat="1" applyFont="1" applyFill="1" applyBorder="1" applyAlignment="1">
      <alignment horizontal="center"/>
    </xf>
    <xf numFmtId="49" fontId="28" fillId="7" borderId="17" xfId="1079" applyNumberFormat="1" applyBorder="1" applyAlignment="1">
      <alignment horizontal="center"/>
    </xf>
    <xf numFmtId="0" fontId="17" fillId="0" borderId="17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Border="1"/>
    <xf numFmtId="0" fontId="22" fillId="0" borderId="17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168" fontId="7" fillId="0" borderId="1" xfId="812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30" fillId="0" borderId="1" xfId="0" applyFont="1" applyBorder="1"/>
    <xf numFmtId="0" fontId="31" fillId="0" borderId="1" xfId="0" applyFont="1" applyBorder="1"/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8" fillId="0" borderId="1" xfId="0" applyFont="1" applyFill="1" applyBorder="1"/>
    <xf numFmtId="168" fontId="17" fillId="0" borderId="17" xfId="812" applyNumberFormat="1" applyFont="1" applyFill="1" applyBorder="1" applyAlignment="1">
      <alignment horizontal="right"/>
    </xf>
    <xf numFmtId="168" fontId="28" fillId="7" borderId="17" xfId="1079" applyNumberFormat="1" applyBorder="1" applyAlignment="1">
      <alignment horizontal="right"/>
    </xf>
    <xf numFmtId="0" fontId="28" fillId="7" borderId="17" xfId="1079" applyBorder="1" applyAlignment="1">
      <alignment horizontal="right"/>
    </xf>
    <xf numFmtId="0" fontId="16" fillId="0" borderId="17" xfId="0" applyFont="1" applyFill="1" applyBorder="1" applyAlignment="1">
      <alignment horizontal="right"/>
    </xf>
    <xf numFmtId="168" fontId="16" fillId="0" borderId="17" xfId="812" applyNumberFormat="1" applyFont="1" applyFill="1" applyBorder="1" applyAlignment="1">
      <alignment horizontal="right"/>
    </xf>
    <xf numFmtId="168" fontId="29" fillId="2" borderId="17" xfId="1079" applyNumberFormat="1" applyFont="1" applyFill="1" applyBorder="1" applyAlignment="1">
      <alignment horizontal="right"/>
    </xf>
    <xf numFmtId="168" fontId="17" fillId="0" borderId="17" xfId="812" applyNumberFormat="1" applyFont="1" applyFill="1" applyBorder="1" applyAlignment="1">
      <alignment horizontal="right" vertical="center"/>
    </xf>
    <xf numFmtId="0" fontId="0" fillId="0" borderId="17" xfId="0" applyBorder="1" applyAlignment="1">
      <alignment horizontal="right"/>
    </xf>
    <xf numFmtId="0" fontId="0" fillId="0" borderId="0" xfId="0" applyAlignment="1">
      <alignment horizontal="right"/>
    </xf>
    <xf numFmtId="0" fontId="32" fillId="0" borderId="1" xfId="0" applyFont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/>
    </xf>
    <xf numFmtId="0" fontId="18" fillId="3" borderId="16" xfId="0" applyFont="1" applyFill="1" applyBorder="1" applyAlignment="1">
      <alignment horizontal="center" vertical="center" wrapText="1"/>
    </xf>
    <xf numFmtId="1" fontId="0" fillId="0" borderId="0" xfId="0" applyNumberFormat="1"/>
    <xf numFmtId="1" fontId="4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1" fontId="4" fillId="2" borderId="0" xfId="0" applyNumberFormat="1" applyFont="1" applyFill="1"/>
    <xf numFmtId="1" fontId="7" fillId="2" borderId="0" xfId="0" applyNumberFormat="1" applyFont="1" applyFill="1" applyBorder="1" applyAlignment="1">
      <alignment horizontal="center" vertical="center"/>
    </xf>
    <xf numFmtId="168" fontId="0" fillId="0" borderId="0" xfId="0" applyNumberFormat="1"/>
    <xf numFmtId="0" fontId="4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4" fillId="2" borderId="1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12" fillId="2" borderId="13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</cellXfs>
  <cellStyles count="1082">
    <cellStyle name="Accent5" xfId="1079" builtinId="45"/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2" builtinId="8" hidden="1"/>
    <cellStyle name="Lien hypertexte" xfId="204" builtinId="8" hidden="1"/>
    <cellStyle name="Lien hypertexte" xfId="206" builtinId="8" hidden="1"/>
    <cellStyle name="Lien hypertexte" xfId="208" builtinId="8" hidden="1"/>
    <cellStyle name="Lien hypertexte" xfId="210" builtinId="8" hidden="1"/>
    <cellStyle name="Lien hypertexte" xfId="212" builtinId="8" hidden="1"/>
    <cellStyle name="Lien hypertexte" xfId="214" builtinId="8" hidden="1"/>
    <cellStyle name="Lien hypertexte" xfId="216" builtinId="8" hidden="1"/>
    <cellStyle name="Lien hypertexte" xfId="218" builtinId="8" hidden="1"/>
    <cellStyle name="Lien hypertexte" xfId="220" builtinId="8" hidden="1"/>
    <cellStyle name="Lien hypertexte" xfId="222" builtinId="8" hidden="1"/>
    <cellStyle name="Lien hypertexte" xfId="224" builtinId="8" hidden="1"/>
    <cellStyle name="Lien hypertexte" xfId="226" builtinId="8" hidden="1"/>
    <cellStyle name="Lien hypertexte" xfId="228" builtinId="8" hidden="1"/>
    <cellStyle name="Lien hypertexte" xfId="230" builtinId="8" hidden="1"/>
    <cellStyle name="Lien hypertexte" xfId="232" builtinId="8" hidden="1"/>
    <cellStyle name="Lien hypertexte" xfId="234" builtinId="8" hidden="1"/>
    <cellStyle name="Lien hypertexte" xfId="236" builtinId="8" hidden="1"/>
    <cellStyle name="Lien hypertexte" xfId="238" builtinId="8" hidden="1"/>
    <cellStyle name="Lien hypertexte" xfId="240" builtinId="8" hidden="1"/>
    <cellStyle name="Lien hypertexte" xfId="242" builtinId="8" hidden="1"/>
    <cellStyle name="Lien hypertexte" xfId="244" builtinId="8" hidden="1"/>
    <cellStyle name="Lien hypertexte" xfId="246" builtinId="8" hidden="1"/>
    <cellStyle name="Lien hypertexte" xfId="248" builtinId="8" hidden="1"/>
    <cellStyle name="Lien hypertexte" xfId="250" builtinId="8" hidden="1"/>
    <cellStyle name="Lien hypertexte" xfId="252" builtinId="8" hidden="1"/>
    <cellStyle name="Lien hypertexte" xfId="254" builtinId="8" hidden="1"/>
    <cellStyle name="Lien hypertexte" xfId="256" builtinId="8" hidden="1"/>
    <cellStyle name="Lien hypertexte" xfId="258" builtinId="8" hidden="1"/>
    <cellStyle name="Lien hypertexte" xfId="260" builtinId="8" hidden="1"/>
    <cellStyle name="Lien hypertexte" xfId="262" builtinId="8" hidden="1"/>
    <cellStyle name="Lien hypertexte" xfId="264" builtinId="8" hidden="1"/>
    <cellStyle name="Lien hypertexte" xfId="266" builtinId="8" hidden="1"/>
    <cellStyle name="Lien hypertexte" xfId="268" builtinId="8" hidden="1"/>
    <cellStyle name="Lien hypertexte" xfId="270" builtinId="8" hidden="1"/>
    <cellStyle name="Lien hypertexte" xfId="272" builtinId="8" hidden="1"/>
    <cellStyle name="Lien hypertexte" xfId="274" builtinId="8" hidden="1"/>
    <cellStyle name="Lien hypertexte" xfId="276" builtinId="8" hidden="1"/>
    <cellStyle name="Lien hypertexte" xfId="278" builtinId="8" hidden="1"/>
    <cellStyle name="Lien hypertexte" xfId="280" builtinId="8" hidden="1"/>
    <cellStyle name="Lien hypertexte" xfId="282" builtinId="8" hidden="1"/>
    <cellStyle name="Lien hypertexte" xfId="284" builtinId="8" hidden="1"/>
    <cellStyle name="Lien hypertexte" xfId="286" builtinId="8" hidden="1"/>
    <cellStyle name="Lien hypertexte" xfId="288" builtinId="8" hidden="1"/>
    <cellStyle name="Lien hypertexte" xfId="290" builtinId="8" hidden="1"/>
    <cellStyle name="Lien hypertexte" xfId="292" builtinId="8" hidden="1"/>
    <cellStyle name="Lien hypertexte" xfId="294" builtinId="8" hidden="1"/>
    <cellStyle name="Lien hypertexte" xfId="296" builtinId="8" hidden="1"/>
    <cellStyle name="Lien hypertexte" xfId="298" builtinId="8" hidden="1"/>
    <cellStyle name="Lien hypertexte" xfId="300" builtinId="8" hidden="1"/>
    <cellStyle name="Lien hypertexte" xfId="302" builtinId="8" hidden="1"/>
    <cellStyle name="Lien hypertexte" xfId="304" builtinId="8" hidden="1"/>
    <cellStyle name="Lien hypertexte" xfId="306" builtinId="8" hidden="1"/>
    <cellStyle name="Lien hypertexte" xfId="308" builtinId="8" hidden="1"/>
    <cellStyle name="Lien hypertexte" xfId="310" builtinId="8" hidden="1"/>
    <cellStyle name="Lien hypertexte" xfId="312" builtinId="8" hidden="1"/>
    <cellStyle name="Lien hypertexte" xfId="314" builtinId="8" hidden="1"/>
    <cellStyle name="Lien hypertexte" xfId="316" builtinId="8" hidden="1"/>
    <cellStyle name="Lien hypertexte" xfId="318" builtinId="8" hidden="1"/>
    <cellStyle name="Lien hypertexte" xfId="320" builtinId="8" hidden="1"/>
    <cellStyle name="Lien hypertexte" xfId="322" builtinId="8" hidden="1"/>
    <cellStyle name="Lien hypertexte" xfId="324" builtinId="8" hidden="1"/>
    <cellStyle name="Lien hypertexte" xfId="326" builtinId="8" hidden="1"/>
    <cellStyle name="Lien hypertexte" xfId="328" builtinId="8" hidden="1"/>
    <cellStyle name="Lien hypertexte" xfId="330" builtinId="8" hidden="1"/>
    <cellStyle name="Lien hypertexte" xfId="332" builtinId="8" hidden="1"/>
    <cellStyle name="Lien hypertexte" xfId="334" builtinId="8" hidden="1"/>
    <cellStyle name="Lien hypertexte" xfId="336" builtinId="8" hidden="1"/>
    <cellStyle name="Lien hypertexte" xfId="338" builtinId="8" hidden="1"/>
    <cellStyle name="Lien hypertexte" xfId="340" builtinId="8" hidden="1"/>
    <cellStyle name="Lien hypertexte" xfId="342" builtinId="8" hidden="1"/>
    <cellStyle name="Lien hypertexte" xfId="344" builtinId="8" hidden="1"/>
    <cellStyle name="Lien hypertexte" xfId="346" builtinId="8" hidden="1"/>
    <cellStyle name="Lien hypertexte" xfId="348" builtinId="8" hidden="1"/>
    <cellStyle name="Lien hypertexte" xfId="350" builtinId="8" hidden="1"/>
    <cellStyle name="Lien hypertexte" xfId="352" builtinId="8" hidden="1"/>
    <cellStyle name="Lien hypertexte" xfId="354" builtinId="8" hidden="1"/>
    <cellStyle name="Lien hypertexte" xfId="356" builtinId="8" hidden="1"/>
    <cellStyle name="Lien hypertexte" xfId="358" builtinId="8" hidden="1"/>
    <cellStyle name="Lien hypertexte" xfId="360" builtinId="8" hidden="1"/>
    <cellStyle name="Lien hypertexte" xfId="362" builtinId="8" hidden="1"/>
    <cellStyle name="Lien hypertexte" xfId="364" builtinId="8" hidden="1"/>
    <cellStyle name="Lien hypertexte" xfId="366" builtinId="8" hidden="1"/>
    <cellStyle name="Lien hypertexte" xfId="368" builtinId="8" hidden="1"/>
    <cellStyle name="Lien hypertexte" xfId="370" builtinId="8" hidden="1"/>
    <cellStyle name="Lien hypertexte" xfId="372" builtinId="8" hidden="1"/>
    <cellStyle name="Lien hypertexte" xfId="374" builtinId="8" hidden="1"/>
    <cellStyle name="Lien hypertexte" xfId="376" builtinId="8" hidden="1"/>
    <cellStyle name="Lien hypertexte" xfId="378" builtinId="8" hidden="1"/>
    <cellStyle name="Lien hypertexte" xfId="380" builtinId="8" hidden="1"/>
    <cellStyle name="Lien hypertexte" xfId="382" builtinId="8" hidden="1"/>
    <cellStyle name="Lien hypertexte" xfId="384" builtinId="8" hidden="1"/>
    <cellStyle name="Lien hypertexte" xfId="386" builtinId="8" hidden="1"/>
    <cellStyle name="Lien hypertexte" xfId="388" builtinId="8" hidden="1"/>
    <cellStyle name="Lien hypertexte" xfId="390" builtinId="8" hidden="1"/>
    <cellStyle name="Lien hypertexte" xfId="392" builtinId="8" hidden="1"/>
    <cellStyle name="Lien hypertexte" xfId="394" builtinId="8" hidden="1"/>
    <cellStyle name="Lien hypertexte" xfId="396" builtinId="8" hidden="1"/>
    <cellStyle name="Lien hypertexte" xfId="398" builtinId="8" hidden="1"/>
    <cellStyle name="Lien hypertexte" xfId="400" builtinId="8" hidden="1"/>
    <cellStyle name="Lien hypertexte" xfId="402" builtinId="8" hidden="1"/>
    <cellStyle name="Lien hypertexte" xfId="404" builtinId="8" hidden="1"/>
    <cellStyle name="Lien hypertexte" xfId="406" builtinId="8" hidden="1"/>
    <cellStyle name="Lien hypertexte" xfId="408" builtinId="8" hidden="1"/>
    <cellStyle name="Lien hypertexte" xfId="410" builtinId="8" hidden="1"/>
    <cellStyle name="Lien hypertexte" xfId="412" builtinId="8" hidden="1"/>
    <cellStyle name="Lien hypertexte" xfId="414" builtinId="8" hidden="1"/>
    <cellStyle name="Lien hypertexte" xfId="416" builtinId="8" hidden="1"/>
    <cellStyle name="Lien hypertexte" xfId="418" builtinId="8" hidden="1"/>
    <cellStyle name="Lien hypertexte" xfId="420" builtinId="8" hidden="1"/>
    <cellStyle name="Lien hypertexte" xfId="422" builtinId="8" hidden="1"/>
    <cellStyle name="Lien hypertexte" xfId="424" builtinId="8" hidden="1"/>
    <cellStyle name="Lien hypertexte" xfId="426" builtinId="8" hidden="1"/>
    <cellStyle name="Lien hypertexte" xfId="428" builtinId="8" hidden="1"/>
    <cellStyle name="Lien hypertexte" xfId="430" builtinId="8" hidden="1"/>
    <cellStyle name="Lien hypertexte" xfId="432" builtinId="8" hidden="1"/>
    <cellStyle name="Lien hypertexte" xfId="434" builtinId="8" hidden="1"/>
    <cellStyle name="Lien hypertexte" xfId="436" builtinId="8" hidden="1"/>
    <cellStyle name="Lien hypertexte" xfId="438" builtinId="8" hidden="1"/>
    <cellStyle name="Lien hypertexte" xfId="440" builtinId="8" hidden="1"/>
    <cellStyle name="Lien hypertexte" xfId="442" builtinId="8" hidden="1"/>
    <cellStyle name="Lien hypertexte" xfId="444" builtinId="8" hidden="1"/>
    <cellStyle name="Lien hypertexte" xfId="446" builtinId="8" hidden="1"/>
    <cellStyle name="Lien hypertexte" xfId="448" builtinId="8" hidden="1"/>
    <cellStyle name="Lien hypertexte" xfId="450" builtinId="8" hidden="1"/>
    <cellStyle name="Lien hypertexte" xfId="452" builtinId="8" hidden="1"/>
    <cellStyle name="Lien hypertexte" xfId="454" builtinId="8" hidden="1"/>
    <cellStyle name="Lien hypertexte" xfId="456" builtinId="8" hidden="1"/>
    <cellStyle name="Lien hypertexte" xfId="458" builtinId="8" hidden="1"/>
    <cellStyle name="Lien hypertexte" xfId="460" builtinId="8" hidden="1"/>
    <cellStyle name="Lien hypertexte" xfId="462" builtinId="8" hidden="1"/>
    <cellStyle name="Lien hypertexte" xfId="464" builtinId="8" hidden="1"/>
    <cellStyle name="Lien hypertexte" xfId="466" builtinId="8" hidden="1"/>
    <cellStyle name="Lien hypertexte" xfId="468" builtinId="8" hidden="1"/>
    <cellStyle name="Lien hypertexte" xfId="470" builtinId="8" hidden="1"/>
    <cellStyle name="Lien hypertexte" xfId="472" builtinId="8" hidden="1"/>
    <cellStyle name="Lien hypertexte" xfId="474" builtinId="8" hidden="1"/>
    <cellStyle name="Lien hypertexte" xfId="476" builtinId="8" hidden="1"/>
    <cellStyle name="Lien hypertexte" xfId="478" builtinId="8" hidden="1"/>
    <cellStyle name="Lien hypertexte" xfId="480" builtinId="8" hidden="1"/>
    <cellStyle name="Lien hypertexte" xfId="482" builtinId="8" hidden="1"/>
    <cellStyle name="Lien hypertexte" xfId="484" builtinId="8" hidden="1"/>
    <cellStyle name="Lien hypertexte" xfId="486" builtinId="8" hidden="1"/>
    <cellStyle name="Lien hypertexte" xfId="488" builtinId="8" hidden="1"/>
    <cellStyle name="Lien hypertexte" xfId="490" builtinId="8" hidden="1"/>
    <cellStyle name="Lien hypertexte" xfId="492" builtinId="8" hidden="1"/>
    <cellStyle name="Lien hypertexte" xfId="494" builtinId="8" hidden="1"/>
    <cellStyle name="Lien hypertexte" xfId="496" builtinId="8" hidden="1"/>
    <cellStyle name="Lien hypertexte" xfId="498" builtinId="8" hidden="1"/>
    <cellStyle name="Lien hypertexte" xfId="500" builtinId="8" hidden="1"/>
    <cellStyle name="Lien hypertexte" xfId="502" builtinId="8" hidden="1"/>
    <cellStyle name="Lien hypertexte" xfId="504" builtinId="8" hidden="1"/>
    <cellStyle name="Lien hypertexte" xfId="506" builtinId="8" hidden="1"/>
    <cellStyle name="Lien hypertexte" xfId="508" builtinId="8" hidden="1"/>
    <cellStyle name="Lien hypertexte" xfId="510" builtinId="8" hidden="1"/>
    <cellStyle name="Lien hypertexte" xfId="512" builtinId="8" hidden="1"/>
    <cellStyle name="Lien hypertexte" xfId="514" builtinId="8" hidden="1"/>
    <cellStyle name="Lien hypertexte" xfId="516" builtinId="8" hidden="1"/>
    <cellStyle name="Lien hypertexte" xfId="518" builtinId="8" hidden="1"/>
    <cellStyle name="Lien hypertexte" xfId="520" builtinId="8" hidden="1"/>
    <cellStyle name="Lien hypertexte" xfId="522" builtinId="8" hidden="1"/>
    <cellStyle name="Lien hypertexte" xfId="524" builtinId="8" hidden="1"/>
    <cellStyle name="Lien hypertexte" xfId="526" builtinId="8" hidden="1"/>
    <cellStyle name="Lien hypertexte" xfId="528" builtinId="8" hidden="1"/>
    <cellStyle name="Lien hypertexte" xfId="530" builtinId="8" hidden="1"/>
    <cellStyle name="Lien hypertexte" xfId="532" builtinId="8" hidden="1"/>
    <cellStyle name="Lien hypertexte" xfId="534" builtinId="8" hidden="1"/>
    <cellStyle name="Lien hypertexte" xfId="536" builtinId="8" hidden="1"/>
    <cellStyle name="Lien hypertexte" xfId="538" builtinId="8" hidden="1"/>
    <cellStyle name="Lien hypertexte" xfId="540" builtinId="8" hidden="1"/>
    <cellStyle name="Lien hypertexte" xfId="542" builtinId="8" hidden="1"/>
    <cellStyle name="Lien hypertexte" xfId="544" builtinId="8" hidden="1"/>
    <cellStyle name="Lien hypertexte" xfId="546" builtinId="8" hidden="1"/>
    <cellStyle name="Lien hypertexte" xfId="548" builtinId="8" hidden="1"/>
    <cellStyle name="Lien hypertexte" xfId="550" builtinId="8" hidden="1"/>
    <cellStyle name="Lien hypertexte" xfId="552" builtinId="8" hidden="1"/>
    <cellStyle name="Lien hypertexte" xfId="554" builtinId="8" hidden="1"/>
    <cellStyle name="Lien hypertexte" xfId="556" builtinId="8" hidden="1"/>
    <cellStyle name="Lien hypertexte" xfId="558" builtinId="8" hidden="1"/>
    <cellStyle name="Lien hypertexte" xfId="560" builtinId="8" hidden="1"/>
    <cellStyle name="Lien hypertexte" xfId="562" builtinId="8" hidden="1"/>
    <cellStyle name="Lien hypertexte" xfId="564" builtinId="8" hidden="1"/>
    <cellStyle name="Lien hypertexte" xfId="566" builtinId="8" hidden="1"/>
    <cellStyle name="Lien hypertexte" xfId="568" builtinId="8" hidden="1"/>
    <cellStyle name="Lien hypertexte" xfId="570" builtinId="8" hidden="1"/>
    <cellStyle name="Lien hypertexte" xfId="572" builtinId="8" hidden="1"/>
    <cellStyle name="Lien hypertexte" xfId="574" builtinId="8" hidden="1"/>
    <cellStyle name="Lien hypertexte" xfId="576" builtinId="8" hidden="1"/>
    <cellStyle name="Lien hypertexte" xfId="578" builtinId="8" hidden="1"/>
    <cellStyle name="Lien hypertexte" xfId="580" builtinId="8" hidden="1"/>
    <cellStyle name="Lien hypertexte" xfId="582" builtinId="8" hidden="1"/>
    <cellStyle name="Lien hypertexte" xfId="584" builtinId="8" hidden="1"/>
    <cellStyle name="Lien hypertexte" xfId="586" builtinId="8" hidden="1"/>
    <cellStyle name="Lien hypertexte" xfId="588" builtinId="8" hidden="1"/>
    <cellStyle name="Lien hypertexte" xfId="590" builtinId="8" hidden="1"/>
    <cellStyle name="Lien hypertexte" xfId="592" builtinId="8" hidden="1"/>
    <cellStyle name="Lien hypertexte" xfId="594" builtinId="8" hidden="1"/>
    <cellStyle name="Lien hypertexte" xfId="596" builtinId="8" hidden="1"/>
    <cellStyle name="Lien hypertexte" xfId="598" builtinId="8" hidden="1"/>
    <cellStyle name="Lien hypertexte" xfId="600" builtinId="8" hidden="1"/>
    <cellStyle name="Lien hypertexte" xfId="602" builtinId="8" hidden="1"/>
    <cellStyle name="Lien hypertexte" xfId="604" builtinId="8" hidden="1"/>
    <cellStyle name="Lien hypertexte" xfId="606" builtinId="8" hidden="1"/>
    <cellStyle name="Lien hypertexte" xfId="608" builtinId="8" hidden="1"/>
    <cellStyle name="Lien hypertexte" xfId="610" builtinId="8" hidden="1"/>
    <cellStyle name="Lien hypertexte" xfId="612" builtinId="8" hidden="1"/>
    <cellStyle name="Lien hypertexte" xfId="614" builtinId="8" hidden="1"/>
    <cellStyle name="Lien hypertexte" xfId="616" builtinId="8" hidden="1"/>
    <cellStyle name="Lien hypertexte" xfId="618" builtinId="8" hidden="1"/>
    <cellStyle name="Lien hypertexte" xfId="620" builtinId="8" hidden="1"/>
    <cellStyle name="Lien hypertexte" xfId="622" builtinId="8" hidden="1"/>
    <cellStyle name="Lien hypertexte" xfId="624" builtinId="8" hidden="1"/>
    <cellStyle name="Lien hypertexte" xfId="626" builtinId="8" hidden="1"/>
    <cellStyle name="Lien hypertexte" xfId="628" builtinId="8" hidden="1"/>
    <cellStyle name="Lien hypertexte" xfId="630" builtinId="8" hidden="1"/>
    <cellStyle name="Lien hypertexte" xfId="632" builtinId="8" hidden="1"/>
    <cellStyle name="Lien hypertexte" xfId="634" builtinId="8" hidden="1"/>
    <cellStyle name="Lien hypertexte" xfId="636" builtinId="8" hidden="1"/>
    <cellStyle name="Lien hypertexte" xfId="638" builtinId="8" hidden="1"/>
    <cellStyle name="Lien hypertexte" xfId="640" builtinId="8" hidden="1"/>
    <cellStyle name="Lien hypertexte" xfId="642" builtinId="8" hidden="1"/>
    <cellStyle name="Lien hypertexte" xfId="644" builtinId="8" hidden="1"/>
    <cellStyle name="Lien hypertexte" xfId="646" builtinId="8" hidden="1"/>
    <cellStyle name="Lien hypertexte" xfId="648" builtinId="8" hidden="1"/>
    <cellStyle name="Lien hypertexte" xfId="650" builtinId="8" hidden="1"/>
    <cellStyle name="Lien hypertexte" xfId="652" builtinId="8" hidden="1"/>
    <cellStyle name="Lien hypertexte" xfId="654" builtinId="8" hidden="1"/>
    <cellStyle name="Lien hypertexte" xfId="656" builtinId="8" hidden="1"/>
    <cellStyle name="Lien hypertexte" xfId="658" builtinId="8" hidden="1"/>
    <cellStyle name="Lien hypertexte" xfId="660" builtinId="8" hidden="1"/>
    <cellStyle name="Lien hypertexte" xfId="662" builtinId="8" hidden="1"/>
    <cellStyle name="Lien hypertexte" xfId="664" builtinId="8" hidden="1"/>
    <cellStyle name="Lien hypertexte" xfId="666" builtinId="8" hidden="1"/>
    <cellStyle name="Lien hypertexte" xfId="668" builtinId="8" hidden="1"/>
    <cellStyle name="Lien hypertexte" xfId="670" builtinId="8" hidden="1"/>
    <cellStyle name="Lien hypertexte" xfId="672" builtinId="8" hidden="1"/>
    <cellStyle name="Lien hypertexte" xfId="674" builtinId="8" hidden="1"/>
    <cellStyle name="Lien hypertexte" xfId="676" builtinId="8" hidden="1"/>
    <cellStyle name="Lien hypertexte" xfId="678" builtinId="8" hidden="1"/>
    <cellStyle name="Lien hypertexte" xfId="680" builtinId="8" hidden="1"/>
    <cellStyle name="Lien hypertexte" xfId="682" builtinId="8" hidden="1"/>
    <cellStyle name="Lien hypertexte" xfId="684" builtinId="8" hidden="1"/>
    <cellStyle name="Lien hypertexte" xfId="686" builtinId="8" hidden="1"/>
    <cellStyle name="Lien hypertexte" xfId="688" builtinId="8" hidden="1"/>
    <cellStyle name="Lien hypertexte" xfId="690" builtinId="8" hidden="1"/>
    <cellStyle name="Lien hypertexte" xfId="692" builtinId="8" hidden="1"/>
    <cellStyle name="Lien hypertexte" xfId="694" builtinId="8" hidden="1"/>
    <cellStyle name="Lien hypertexte" xfId="696" builtinId="8" hidden="1"/>
    <cellStyle name="Lien hypertexte" xfId="698" builtinId="8" hidden="1"/>
    <cellStyle name="Lien hypertexte" xfId="700" builtinId="8" hidden="1"/>
    <cellStyle name="Lien hypertexte" xfId="702" builtinId="8" hidden="1"/>
    <cellStyle name="Lien hypertexte" xfId="704" builtinId="8" hidden="1"/>
    <cellStyle name="Lien hypertexte" xfId="706" builtinId="8" hidden="1"/>
    <cellStyle name="Lien hypertexte" xfId="708" builtinId="8" hidden="1"/>
    <cellStyle name="Lien hypertexte" xfId="710" builtinId="8" hidden="1"/>
    <cellStyle name="Lien hypertexte" xfId="712" builtinId="8" hidden="1"/>
    <cellStyle name="Lien hypertexte" xfId="714" builtinId="8" hidden="1"/>
    <cellStyle name="Lien hypertexte" xfId="716" builtinId="8" hidden="1"/>
    <cellStyle name="Lien hypertexte" xfId="718" builtinId="8" hidden="1"/>
    <cellStyle name="Lien hypertexte" xfId="720" builtinId="8" hidden="1"/>
    <cellStyle name="Lien hypertexte" xfId="722" builtinId="8" hidden="1"/>
    <cellStyle name="Lien hypertexte" xfId="724" builtinId="8" hidden="1"/>
    <cellStyle name="Lien hypertexte" xfId="726" builtinId="8" hidden="1"/>
    <cellStyle name="Lien hypertexte" xfId="728" builtinId="8" hidden="1"/>
    <cellStyle name="Lien hypertexte" xfId="730" builtinId="8" hidden="1"/>
    <cellStyle name="Lien hypertexte" xfId="732" builtinId="8" hidden="1"/>
    <cellStyle name="Lien hypertexte" xfId="734" builtinId="8" hidden="1"/>
    <cellStyle name="Lien hypertexte" xfId="736" builtinId="8" hidden="1"/>
    <cellStyle name="Lien hypertexte" xfId="738" builtinId="8" hidden="1"/>
    <cellStyle name="Lien hypertexte" xfId="740" builtinId="8" hidden="1"/>
    <cellStyle name="Lien hypertexte" xfId="742" builtinId="8" hidden="1"/>
    <cellStyle name="Lien hypertexte" xfId="744" builtinId="8" hidden="1"/>
    <cellStyle name="Lien hypertexte" xfId="746" builtinId="8" hidden="1"/>
    <cellStyle name="Lien hypertexte" xfId="748" builtinId="8" hidden="1"/>
    <cellStyle name="Lien hypertexte" xfId="750" builtinId="8" hidden="1"/>
    <cellStyle name="Lien hypertexte" xfId="752" builtinId="8" hidden="1"/>
    <cellStyle name="Lien hypertexte" xfId="754" builtinId="8" hidden="1"/>
    <cellStyle name="Lien hypertexte" xfId="756" builtinId="8" hidden="1"/>
    <cellStyle name="Lien hypertexte" xfId="758" builtinId="8" hidden="1"/>
    <cellStyle name="Lien hypertexte" xfId="760" builtinId="8" hidden="1"/>
    <cellStyle name="Lien hypertexte" xfId="762" builtinId="8" hidden="1"/>
    <cellStyle name="Lien hypertexte" xfId="764" builtinId="8" hidden="1"/>
    <cellStyle name="Lien hypertexte" xfId="766" builtinId="8" hidden="1"/>
    <cellStyle name="Lien hypertexte" xfId="768" builtinId="8" hidden="1"/>
    <cellStyle name="Lien hypertexte" xfId="770" builtinId="8" hidden="1"/>
    <cellStyle name="Lien hypertexte" xfId="772" builtinId="8" hidden="1"/>
    <cellStyle name="Lien hypertexte" xfId="774" builtinId="8" hidden="1"/>
    <cellStyle name="Lien hypertexte" xfId="776" builtinId="8" hidden="1"/>
    <cellStyle name="Lien hypertexte" xfId="778" builtinId="8" hidden="1"/>
    <cellStyle name="Lien hypertexte" xfId="780" builtinId="8" hidden="1"/>
    <cellStyle name="Lien hypertexte" xfId="782" builtinId="8" hidden="1"/>
    <cellStyle name="Lien hypertexte" xfId="784" builtinId="8" hidden="1"/>
    <cellStyle name="Lien hypertexte" xfId="786" builtinId="8" hidden="1"/>
    <cellStyle name="Lien hypertexte" xfId="788" builtinId="8" hidden="1"/>
    <cellStyle name="Lien hypertexte" xfId="790" builtinId="8" hidden="1"/>
    <cellStyle name="Lien hypertexte" xfId="792" builtinId="8" hidden="1"/>
    <cellStyle name="Lien hypertexte" xfId="794" builtinId="8" hidden="1"/>
    <cellStyle name="Lien hypertexte" xfId="796" builtinId="8" hidden="1"/>
    <cellStyle name="Lien hypertexte" xfId="798" builtinId="8" hidden="1"/>
    <cellStyle name="Lien hypertexte" xfId="800" builtinId="8" hidden="1"/>
    <cellStyle name="Lien hypertexte" xfId="802" builtinId="8" hidden="1"/>
    <cellStyle name="Lien hypertexte" xfId="804" builtinId="8" hidden="1"/>
    <cellStyle name="Lien hypertexte" xfId="806" builtinId="8" hidden="1"/>
    <cellStyle name="Lien hypertexte" xfId="808" builtinId="8" hidden="1"/>
    <cellStyle name="Lien hypertexte" xfId="810" builtinId="8" hidden="1"/>
    <cellStyle name="Lien hypertexte" xfId="813" builtinId="8" hidden="1"/>
    <cellStyle name="Lien hypertexte" xfId="815" builtinId="8" hidden="1"/>
    <cellStyle name="Lien hypertexte" xfId="817" builtinId="8" hidden="1"/>
    <cellStyle name="Lien hypertexte" xfId="819" builtinId="8" hidden="1"/>
    <cellStyle name="Lien hypertexte" xfId="821" builtinId="8" hidden="1"/>
    <cellStyle name="Lien hypertexte" xfId="823" builtinId="8" hidden="1"/>
    <cellStyle name="Lien hypertexte" xfId="825" builtinId="8" hidden="1"/>
    <cellStyle name="Lien hypertexte" xfId="827" builtinId="8" hidden="1"/>
    <cellStyle name="Lien hypertexte" xfId="829" builtinId="8" hidden="1"/>
    <cellStyle name="Lien hypertexte" xfId="831" builtinId="8" hidden="1"/>
    <cellStyle name="Lien hypertexte" xfId="833" builtinId="8" hidden="1"/>
    <cellStyle name="Lien hypertexte" xfId="835" builtinId="8" hidden="1"/>
    <cellStyle name="Lien hypertexte" xfId="837" builtinId="8" hidden="1"/>
    <cellStyle name="Lien hypertexte" xfId="839" builtinId="8" hidden="1"/>
    <cellStyle name="Lien hypertexte" xfId="841" builtinId="8" hidden="1"/>
    <cellStyle name="Lien hypertexte" xfId="843" builtinId="8" hidden="1"/>
    <cellStyle name="Lien hypertexte" xfId="845" builtinId="8" hidden="1"/>
    <cellStyle name="Lien hypertexte" xfId="847" builtinId="8" hidden="1"/>
    <cellStyle name="Lien hypertexte" xfId="849" builtinId="8" hidden="1"/>
    <cellStyle name="Lien hypertexte" xfId="851" builtinId="8" hidden="1"/>
    <cellStyle name="Lien hypertexte" xfId="853" builtinId="8" hidden="1"/>
    <cellStyle name="Lien hypertexte" xfId="855" builtinId="8" hidden="1"/>
    <cellStyle name="Lien hypertexte" xfId="857" builtinId="8" hidden="1"/>
    <cellStyle name="Lien hypertexte" xfId="859" builtinId="8" hidden="1"/>
    <cellStyle name="Lien hypertexte" xfId="861" builtinId="8" hidden="1"/>
    <cellStyle name="Lien hypertexte" xfId="863" builtinId="8" hidden="1"/>
    <cellStyle name="Lien hypertexte" xfId="865" builtinId="8" hidden="1"/>
    <cellStyle name="Lien hypertexte" xfId="867" builtinId="8" hidden="1"/>
    <cellStyle name="Lien hypertexte" xfId="869" builtinId="8" hidden="1"/>
    <cellStyle name="Lien hypertexte" xfId="871" builtinId="8" hidden="1"/>
    <cellStyle name="Lien hypertexte" xfId="873" builtinId="8" hidden="1"/>
    <cellStyle name="Lien hypertexte" xfId="875" builtinId="8" hidden="1"/>
    <cellStyle name="Lien hypertexte" xfId="877" builtinId="8" hidden="1"/>
    <cellStyle name="Lien hypertexte" xfId="879" builtinId="8" hidden="1"/>
    <cellStyle name="Lien hypertexte" xfId="881" builtinId="8" hidden="1"/>
    <cellStyle name="Lien hypertexte" xfId="883" builtinId="8" hidden="1"/>
    <cellStyle name="Lien hypertexte" xfId="885" builtinId="8" hidden="1"/>
    <cellStyle name="Lien hypertexte" xfId="887" builtinId="8" hidden="1"/>
    <cellStyle name="Lien hypertexte" xfId="889" builtinId="8" hidden="1"/>
    <cellStyle name="Lien hypertexte" xfId="891" builtinId="8" hidden="1"/>
    <cellStyle name="Lien hypertexte" xfId="893" builtinId="8" hidden="1"/>
    <cellStyle name="Lien hypertexte" xfId="895" builtinId="8" hidden="1"/>
    <cellStyle name="Lien hypertexte" xfId="897" builtinId="8" hidden="1"/>
    <cellStyle name="Lien hypertexte" xfId="899" builtinId="8" hidden="1"/>
    <cellStyle name="Lien hypertexte" xfId="901" builtinId="8" hidden="1"/>
    <cellStyle name="Lien hypertexte" xfId="903" builtinId="8" hidden="1"/>
    <cellStyle name="Lien hypertexte" xfId="905" builtinId="8" hidden="1"/>
    <cellStyle name="Lien hypertexte" xfId="907" builtinId="8" hidden="1"/>
    <cellStyle name="Lien hypertexte" xfId="909" builtinId="8" hidden="1"/>
    <cellStyle name="Lien hypertexte" xfId="911" builtinId="8" hidden="1"/>
    <cellStyle name="Lien hypertexte" xfId="913" builtinId="8" hidden="1"/>
    <cellStyle name="Lien hypertexte" xfId="915" builtinId="8" hidden="1"/>
    <cellStyle name="Lien hypertexte" xfId="917" builtinId="8" hidden="1"/>
    <cellStyle name="Lien hypertexte" xfId="919" builtinId="8" hidden="1"/>
    <cellStyle name="Lien hypertexte" xfId="921" builtinId="8" hidden="1"/>
    <cellStyle name="Lien hypertexte" xfId="923" builtinId="8" hidden="1"/>
    <cellStyle name="Lien hypertexte" xfId="925" builtinId="8" hidden="1"/>
    <cellStyle name="Lien hypertexte" xfId="927" builtinId="8" hidden="1"/>
    <cellStyle name="Lien hypertexte" xfId="929" builtinId="8" hidden="1"/>
    <cellStyle name="Lien hypertexte" xfId="931" builtinId="8" hidden="1"/>
    <cellStyle name="Lien hypertexte" xfId="933" builtinId="8" hidden="1"/>
    <cellStyle name="Lien hypertexte" xfId="935" builtinId="8" hidden="1"/>
    <cellStyle name="Lien hypertexte" xfId="937" builtinId="8" hidden="1"/>
    <cellStyle name="Lien hypertexte" xfId="939" builtinId="8" hidden="1"/>
    <cellStyle name="Lien hypertexte" xfId="941" builtinId="8" hidden="1"/>
    <cellStyle name="Lien hypertexte" xfId="943" builtinId="8" hidden="1"/>
    <cellStyle name="Lien hypertexte" xfId="945" builtinId="8" hidden="1"/>
    <cellStyle name="Lien hypertexte" xfId="947" builtinId="8" hidden="1"/>
    <cellStyle name="Lien hypertexte" xfId="949" builtinId="8" hidden="1"/>
    <cellStyle name="Lien hypertexte" xfId="951" builtinId="8" hidden="1"/>
    <cellStyle name="Lien hypertexte" xfId="953" builtinId="8" hidden="1"/>
    <cellStyle name="Lien hypertexte" xfId="955" builtinId="8" hidden="1"/>
    <cellStyle name="Lien hypertexte" xfId="957" builtinId="8" hidden="1"/>
    <cellStyle name="Lien hypertexte" xfId="959" builtinId="8" hidden="1"/>
    <cellStyle name="Lien hypertexte" xfId="961" builtinId="8" hidden="1"/>
    <cellStyle name="Lien hypertexte" xfId="963" builtinId="8" hidden="1"/>
    <cellStyle name="Lien hypertexte" xfId="965" builtinId="8" hidden="1"/>
    <cellStyle name="Lien hypertexte" xfId="967" builtinId="8" hidden="1"/>
    <cellStyle name="Lien hypertexte" xfId="969" builtinId="8" hidden="1"/>
    <cellStyle name="Lien hypertexte" xfId="971" builtinId="8" hidden="1"/>
    <cellStyle name="Lien hypertexte" xfId="973" builtinId="8" hidden="1"/>
    <cellStyle name="Lien hypertexte" xfId="975" builtinId="8" hidden="1"/>
    <cellStyle name="Lien hypertexte" xfId="977" builtinId="8" hidden="1"/>
    <cellStyle name="Lien hypertexte" xfId="979" builtinId="8" hidden="1"/>
    <cellStyle name="Lien hypertexte" xfId="981" builtinId="8" hidden="1"/>
    <cellStyle name="Lien hypertexte" xfId="983" builtinId="8" hidden="1"/>
    <cellStyle name="Lien hypertexte" xfId="985" builtinId="8" hidden="1"/>
    <cellStyle name="Lien hypertexte" xfId="987" builtinId="8" hidden="1"/>
    <cellStyle name="Lien hypertexte" xfId="989" builtinId="8" hidden="1"/>
    <cellStyle name="Lien hypertexte" xfId="991" builtinId="8" hidden="1"/>
    <cellStyle name="Lien hypertexte" xfId="993" builtinId="8" hidden="1"/>
    <cellStyle name="Lien hypertexte" xfId="995" builtinId="8" hidden="1"/>
    <cellStyle name="Lien hypertexte" xfId="997" builtinId="8" hidden="1"/>
    <cellStyle name="Lien hypertexte" xfId="999" builtinId="8" hidden="1"/>
    <cellStyle name="Lien hypertexte" xfId="1001" builtinId="8" hidden="1"/>
    <cellStyle name="Lien hypertexte" xfId="1003" builtinId="8" hidden="1"/>
    <cellStyle name="Lien hypertexte" xfId="1005" builtinId="8" hidden="1"/>
    <cellStyle name="Lien hypertexte" xfId="1007" builtinId="8" hidden="1"/>
    <cellStyle name="Lien hypertexte" xfId="1009" builtinId="8" hidden="1"/>
    <cellStyle name="Lien hypertexte" xfId="1011" builtinId="8" hidden="1"/>
    <cellStyle name="Lien hypertexte" xfId="1013" builtinId="8" hidden="1"/>
    <cellStyle name="Lien hypertexte" xfId="1015" builtinId="8" hidden="1"/>
    <cellStyle name="Lien hypertexte" xfId="1017" builtinId="8" hidden="1"/>
    <cellStyle name="Lien hypertexte" xfId="1019" builtinId="8" hidden="1"/>
    <cellStyle name="Lien hypertexte" xfId="1021" builtinId="8" hidden="1"/>
    <cellStyle name="Lien hypertexte" xfId="1023" builtinId="8" hidden="1"/>
    <cellStyle name="Lien hypertexte" xfId="1025" builtinId="8" hidden="1"/>
    <cellStyle name="Lien hypertexte" xfId="1027" builtinId="8" hidden="1"/>
    <cellStyle name="Lien hypertexte" xfId="1029" builtinId="8" hidden="1"/>
    <cellStyle name="Lien hypertexte" xfId="1031" builtinId="8" hidden="1"/>
    <cellStyle name="Lien hypertexte" xfId="1033" builtinId="8" hidden="1"/>
    <cellStyle name="Lien hypertexte" xfId="1035" builtinId="8" hidden="1"/>
    <cellStyle name="Lien hypertexte" xfId="1037" builtinId="8" hidden="1"/>
    <cellStyle name="Lien hypertexte" xfId="1039" builtinId="8" hidden="1"/>
    <cellStyle name="Lien hypertexte" xfId="1041" builtinId="8" hidden="1"/>
    <cellStyle name="Lien hypertexte" xfId="1043" builtinId="8" hidden="1"/>
    <cellStyle name="Lien hypertexte" xfId="1045" builtinId="8" hidden="1"/>
    <cellStyle name="Lien hypertexte" xfId="1047" builtinId="8" hidden="1"/>
    <cellStyle name="Lien hypertexte" xfId="1049" builtinId="8" hidden="1"/>
    <cellStyle name="Lien hypertexte" xfId="1051" builtinId="8" hidden="1"/>
    <cellStyle name="Lien hypertexte" xfId="1053" builtinId="8" hidden="1"/>
    <cellStyle name="Lien hypertexte" xfId="1055" builtinId="8" hidden="1"/>
    <cellStyle name="Lien hypertexte" xfId="1057" builtinId="8" hidden="1"/>
    <cellStyle name="Lien hypertexte" xfId="1059" builtinId="8" hidden="1"/>
    <cellStyle name="Lien hypertexte" xfId="1061" builtinId="8" hidden="1"/>
    <cellStyle name="Lien hypertexte" xfId="1063" builtinId="8" hidden="1"/>
    <cellStyle name="Lien hypertexte" xfId="1065" builtinId="8" hidden="1"/>
    <cellStyle name="Lien hypertexte" xfId="1067" builtinId="8" hidden="1"/>
    <cellStyle name="Lien hypertexte" xfId="1069" builtinId="8" hidden="1"/>
    <cellStyle name="Lien hypertexte" xfId="1071" builtinId="8" hidden="1"/>
    <cellStyle name="Lien hypertexte" xfId="1073" builtinId="8" hidden="1"/>
    <cellStyle name="Lien hypertexte" xfId="1075" builtinId="8" hidden="1"/>
    <cellStyle name="Lien hypertexte" xfId="1077" builtinId="8" hidden="1"/>
    <cellStyle name="Lien hypertexte" xfId="1080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3" builtinId="9" hidden="1"/>
    <cellStyle name="Lien hypertexte visité" xfId="205" builtinId="9" hidden="1"/>
    <cellStyle name="Lien hypertexte visité" xfId="207" builtinId="9" hidden="1"/>
    <cellStyle name="Lien hypertexte visité" xfId="209" builtinId="9" hidden="1"/>
    <cellStyle name="Lien hypertexte visité" xfId="211" builtinId="9" hidden="1"/>
    <cellStyle name="Lien hypertexte visité" xfId="213" builtinId="9" hidden="1"/>
    <cellStyle name="Lien hypertexte visité" xfId="215" builtinId="9" hidden="1"/>
    <cellStyle name="Lien hypertexte visité" xfId="217" builtinId="9" hidden="1"/>
    <cellStyle name="Lien hypertexte visité" xfId="219" builtinId="9" hidden="1"/>
    <cellStyle name="Lien hypertexte visité" xfId="221" builtinId="9" hidden="1"/>
    <cellStyle name="Lien hypertexte visité" xfId="223" builtinId="9" hidden="1"/>
    <cellStyle name="Lien hypertexte visité" xfId="225" builtinId="9" hidden="1"/>
    <cellStyle name="Lien hypertexte visité" xfId="227" builtinId="9" hidden="1"/>
    <cellStyle name="Lien hypertexte visité" xfId="229" builtinId="9" hidden="1"/>
    <cellStyle name="Lien hypertexte visité" xfId="231" builtinId="9" hidden="1"/>
    <cellStyle name="Lien hypertexte visité" xfId="233" builtinId="9" hidden="1"/>
    <cellStyle name="Lien hypertexte visité" xfId="235" builtinId="9" hidden="1"/>
    <cellStyle name="Lien hypertexte visité" xfId="237" builtinId="9" hidden="1"/>
    <cellStyle name="Lien hypertexte visité" xfId="239" builtinId="9" hidden="1"/>
    <cellStyle name="Lien hypertexte visité" xfId="241" builtinId="9" hidden="1"/>
    <cellStyle name="Lien hypertexte visité" xfId="243" builtinId="9" hidden="1"/>
    <cellStyle name="Lien hypertexte visité" xfId="245" builtinId="9" hidden="1"/>
    <cellStyle name="Lien hypertexte visité" xfId="247" builtinId="9" hidden="1"/>
    <cellStyle name="Lien hypertexte visité" xfId="249" builtinId="9" hidden="1"/>
    <cellStyle name="Lien hypertexte visité" xfId="251" builtinId="9" hidden="1"/>
    <cellStyle name="Lien hypertexte visité" xfId="253" builtinId="9" hidden="1"/>
    <cellStyle name="Lien hypertexte visité" xfId="255" builtinId="9" hidden="1"/>
    <cellStyle name="Lien hypertexte visité" xfId="257" builtinId="9" hidden="1"/>
    <cellStyle name="Lien hypertexte visité" xfId="259" builtinId="9" hidden="1"/>
    <cellStyle name="Lien hypertexte visité" xfId="261" builtinId="9" hidden="1"/>
    <cellStyle name="Lien hypertexte visité" xfId="263" builtinId="9" hidden="1"/>
    <cellStyle name="Lien hypertexte visité" xfId="265" builtinId="9" hidden="1"/>
    <cellStyle name="Lien hypertexte visité" xfId="267" builtinId="9" hidden="1"/>
    <cellStyle name="Lien hypertexte visité" xfId="269" builtinId="9" hidden="1"/>
    <cellStyle name="Lien hypertexte visité" xfId="271" builtinId="9" hidden="1"/>
    <cellStyle name="Lien hypertexte visité" xfId="273" builtinId="9" hidden="1"/>
    <cellStyle name="Lien hypertexte visité" xfId="275" builtinId="9" hidden="1"/>
    <cellStyle name="Lien hypertexte visité" xfId="277" builtinId="9" hidden="1"/>
    <cellStyle name="Lien hypertexte visité" xfId="279" builtinId="9" hidden="1"/>
    <cellStyle name="Lien hypertexte visité" xfId="281" builtinId="9" hidden="1"/>
    <cellStyle name="Lien hypertexte visité" xfId="283" builtinId="9" hidden="1"/>
    <cellStyle name="Lien hypertexte visité" xfId="285" builtinId="9" hidden="1"/>
    <cellStyle name="Lien hypertexte visité" xfId="287" builtinId="9" hidden="1"/>
    <cellStyle name="Lien hypertexte visité" xfId="289" builtinId="9" hidden="1"/>
    <cellStyle name="Lien hypertexte visité" xfId="291" builtinId="9" hidden="1"/>
    <cellStyle name="Lien hypertexte visité" xfId="293" builtinId="9" hidden="1"/>
    <cellStyle name="Lien hypertexte visité" xfId="295" builtinId="9" hidden="1"/>
    <cellStyle name="Lien hypertexte visité" xfId="297" builtinId="9" hidden="1"/>
    <cellStyle name="Lien hypertexte visité" xfId="299" builtinId="9" hidden="1"/>
    <cellStyle name="Lien hypertexte visité" xfId="301" builtinId="9" hidden="1"/>
    <cellStyle name="Lien hypertexte visité" xfId="303" builtinId="9" hidden="1"/>
    <cellStyle name="Lien hypertexte visité" xfId="305" builtinId="9" hidden="1"/>
    <cellStyle name="Lien hypertexte visité" xfId="307" builtinId="9" hidden="1"/>
    <cellStyle name="Lien hypertexte visité" xfId="309" builtinId="9" hidden="1"/>
    <cellStyle name="Lien hypertexte visité" xfId="311" builtinId="9" hidden="1"/>
    <cellStyle name="Lien hypertexte visité" xfId="313" builtinId="9" hidden="1"/>
    <cellStyle name="Lien hypertexte visité" xfId="315" builtinId="9" hidden="1"/>
    <cellStyle name="Lien hypertexte visité" xfId="317" builtinId="9" hidden="1"/>
    <cellStyle name="Lien hypertexte visité" xfId="319" builtinId="9" hidden="1"/>
    <cellStyle name="Lien hypertexte visité" xfId="321" builtinId="9" hidden="1"/>
    <cellStyle name="Lien hypertexte visité" xfId="323" builtinId="9" hidden="1"/>
    <cellStyle name="Lien hypertexte visité" xfId="325" builtinId="9" hidden="1"/>
    <cellStyle name="Lien hypertexte visité" xfId="327" builtinId="9" hidden="1"/>
    <cellStyle name="Lien hypertexte visité" xfId="329" builtinId="9" hidden="1"/>
    <cellStyle name="Lien hypertexte visité" xfId="331" builtinId="9" hidden="1"/>
    <cellStyle name="Lien hypertexte visité" xfId="333" builtinId="9" hidden="1"/>
    <cellStyle name="Lien hypertexte visité" xfId="335" builtinId="9" hidden="1"/>
    <cellStyle name="Lien hypertexte visité" xfId="337" builtinId="9" hidden="1"/>
    <cellStyle name="Lien hypertexte visité" xfId="339" builtinId="9" hidden="1"/>
    <cellStyle name="Lien hypertexte visité" xfId="341" builtinId="9" hidden="1"/>
    <cellStyle name="Lien hypertexte visité" xfId="343" builtinId="9" hidden="1"/>
    <cellStyle name="Lien hypertexte visité" xfId="345" builtinId="9" hidden="1"/>
    <cellStyle name="Lien hypertexte visité" xfId="347" builtinId="9" hidden="1"/>
    <cellStyle name="Lien hypertexte visité" xfId="349" builtinId="9" hidden="1"/>
    <cellStyle name="Lien hypertexte visité" xfId="351" builtinId="9" hidden="1"/>
    <cellStyle name="Lien hypertexte visité" xfId="353" builtinId="9" hidden="1"/>
    <cellStyle name="Lien hypertexte visité" xfId="355" builtinId="9" hidden="1"/>
    <cellStyle name="Lien hypertexte visité" xfId="357" builtinId="9" hidden="1"/>
    <cellStyle name="Lien hypertexte visité" xfId="359" builtinId="9" hidden="1"/>
    <cellStyle name="Lien hypertexte visité" xfId="361" builtinId="9" hidden="1"/>
    <cellStyle name="Lien hypertexte visité" xfId="363" builtinId="9" hidden="1"/>
    <cellStyle name="Lien hypertexte visité" xfId="365" builtinId="9" hidden="1"/>
    <cellStyle name="Lien hypertexte visité" xfId="367" builtinId="9" hidden="1"/>
    <cellStyle name="Lien hypertexte visité" xfId="369" builtinId="9" hidden="1"/>
    <cellStyle name="Lien hypertexte visité" xfId="371" builtinId="9" hidden="1"/>
    <cellStyle name="Lien hypertexte visité" xfId="373" builtinId="9" hidden="1"/>
    <cellStyle name="Lien hypertexte visité" xfId="375" builtinId="9" hidden="1"/>
    <cellStyle name="Lien hypertexte visité" xfId="377" builtinId="9" hidden="1"/>
    <cellStyle name="Lien hypertexte visité" xfId="379" builtinId="9" hidden="1"/>
    <cellStyle name="Lien hypertexte visité" xfId="381" builtinId="9" hidden="1"/>
    <cellStyle name="Lien hypertexte visité" xfId="383" builtinId="9" hidden="1"/>
    <cellStyle name="Lien hypertexte visité" xfId="385" builtinId="9" hidden="1"/>
    <cellStyle name="Lien hypertexte visité" xfId="387" builtinId="9" hidden="1"/>
    <cellStyle name="Lien hypertexte visité" xfId="389" builtinId="9" hidden="1"/>
    <cellStyle name="Lien hypertexte visité" xfId="391" builtinId="9" hidden="1"/>
    <cellStyle name="Lien hypertexte visité" xfId="393" builtinId="9" hidden="1"/>
    <cellStyle name="Lien hypertexte visité" xfId="395" builtinId="9" hidden="1"/>
    <cellStyle name="Lien hypertexte visité" xfId="397" builtinId="9" hidden="1"/>
    <cellStyle name="Lien hypertexte visité" xfId="399" builtinId="9" hidden="1"/>
    <cellStyle name="Lien hypertexte visité" xfId="401" builtinId="9" hidden="1"/>
    <cellStyle name="Lien hypertexte visité" xfId="403" builtinId="9" hidden="1"/>
    <cellStyle name="Lien hypertexte visité" xfId="405" builtinId="9" hidden="1"/>
    <cellStyle name="Lien hypertexte visité" xfId="407" builtinId="9" hidden="1"/>
    <cellStyle name="Lien hypertexte visité" xfId="409" builtinId="9" hidden="1"/>
    <cellStyle name="Lien hypertexte visité" xfId="411" builtinId="9" hidden="1"/>
    <cellStyle name="Lien hypertexte visité" xfId="413" builtinId="9" hidden="1"/>
    <cellStyle name="Lien hypertexte visité" xfId="415" builtinId="9" hidden="1"/>
    <cellStyle name="Lien hypertexte visité" xfId="417" builtinId="9" hidden="1"/>
    <cellStyle name="Lien hypertexte visité" xfId="419" builtinId="9" hidden="1"/>
    <cellStyle name="Lien hypertexte visité" xfId="421" builtinId="9" hidden="1"/>
    <cellStyle name="Lien hypertexte visité" xfId="423" builtinId="9" hidden="1"/>
    <cellStyle name="Lien hypertexte visité" xfId="425" builtinId="9" hidden="1"/>
    <cellStyle name="Lien hypertexte visité" xfId="427" builtinId="9" hidden="1"/>
    <cellStyle name="Lien hypertexte visité" xfId="429" builtinId="9" hidden="1"/>
    <cellStyle name="Lien hypertexte visité" xfId="431" builtinId="9" hidden="1"/>
    <cellStyle name="Lien hypertexte visité" xfId="433" builtinId="9" hidden="1"/>
    <cellStyle name="Lien hypertexte visité" xfId="435" builtinId="9" hidden="1"/>
    <cellStyle name="Lien hypertexte visité" xfId="437" builtinId="9" hidden="1"/>
    <cellStyle name="Lien hypertexte visité" xfId="439" builtinId="9" hidden="1"/>
    <cellStyle name="Lien hypertexte visité" xfId="441" builtinId="9" hidden="1"/>
    <cellStyle name="Lien hypertexte visité" xfId="443" builtinId="9" hidden="1"/>
    <cellStyle name="Lien hypertexte visité" xfId="445" builtinId="9" hidden="1"/>
    <cellStyle name="Lien hypertexte visité" xfId="447" builtinId="9" hidden="1"/>
    <cellStyle name="Lien hypertexte visité" xfId="449" builtinId="9" hidden="1"/>
    <cellStyle name="Lien hypertexte visité" xfId="451" builtinId="9" hidden="1"/>
    <cellStyle name="Lien hypertexte visité" xfId="453" builtinId="9" hidden="1"/>
    <cellStyle name="Lien hypertexte visité" xfId="455" builtinId="9" hidden="1"/>
    <cellStyle name="Lien hypertexte visité" xfId="457" builtinId="9" hidden="1"/>
    <cellStyle name="Lien hypertexte visité" xfId="459" builtinId="9" hidden="1"/>
    <cellStyle name="Lien hypertexte visité" xfId="461" builtinId="9" hidden="1"/>
    <cellStyle name="Lien hypertexte visité" xfId="463" builtinId="9" hidden="1"/>
    <cellStyle name="Lien hypertexte visité" xfId="465" builtinId="9" hidden="1"/>
    <cellStyle name="Lien hypertexte visité" xfId="467" builtinId="9" hidden="1"/>
    <cellStyle name="Lien hypertexte visité" xfId="469" builtinId="9" hidden="1"/>
    <cellStyle name="Lien hypertexte visité" xfId="471" builtinId="9" hidden="1"/>
    <cellStyle name="Lien hypertexte visité" xfId="473" builtinId="9" hidden="1"/>
    <cellStyle name="Lien hypertexte visité" xfId="475" builtinId="9" hidden="1"/>
    <cellStyle name="Lien hypertexte visité" xfId="477" builtinId="9" hidden="1"/>
    <cellStyle name="Lien hypertexte visité" xfId="479" builtinId="9" hidden="1"/>
    <cellStyle name="Lien hypertexte visité" xfId="481" builtinId="9" hidden="1"/>
    <cellStyle name="Lien hypertexte visité" xfId="483" builtinId="9" hidden="1"/>
    <cellStyle name="Lien hypertexte visité" xfId="485" builtinId="9" hidden="1"/>
    <cellStyle name="Lien hypertexte visité" xfId="487" builtinId="9" hidden="1"/>
    <cellStyle name="Lien hypertexte visité" xfId="489" builtinId="9" hidden="1"/>
    <cellStyle name="Lien hypertexte visité" xfId="491" builtinId="9" hidden="1"/>
    <cellStyle name="Lien hypertexte visité" xfId="493" builtinId="9" hidden="1"/>
    <cellStyle name="Lien hypertexte visité" xfId="495" builtinId="9" hidden="1"/>
    <cellStyle name="Lien hypertexte visité" xfId="497" builtinId="9" hidden="1"/>
    <cellStyle name="Lien hypertexte visité" xfId="499" builtinId="9" hidden="1"/>
    <cellStyle name="Lien hypertexte visité" xfId="501" builtinId="9" hidden="1"/>
    <cellStyle name="Lien hypertexte visité" xfId="503" builtinId="9" hidden="1"/>
    <cellStyle name="Lien hypertexte visité" xfId="505" builtinId="9" hidden="1"/>
    <cellStyle name="Lien hypertexte visité" xfId="507" builtinId="9" hidden="1"/>
    <cellStyle name="Lien hypertexte visité" xfId="509" builtinId="9" hidden="1"/>
    <cellStyle name="Lien hypertexte visité" xfId="511" builtinId="9" hidden="1"/>
    <cellStyle name="Lien hypertexte visité" xfId="513" builtinId="9" hidden="1"/>
    <cellStyle name="Lien hypertexte visité" xfId="515" builtinId="9" hidden="1"/>
    <cellStyle name="Lien hypertexte visité" xfId="517" builtinId="9" hidden="1"/>
    <cellStyle name="Lien hypertexte visité" xfId="519" builtinId="9" hidden="1"/>
    <cellStyle name="Lien hypertexte visité" xfId="521" builtinId="9" hidden="1"/>
    <cellStyle name="Lien hypertexte visité" xfId="523" builtinId="9" hidden="1"/>
    <cellStyle name="Lien hypertexte visité" xfId="525" builtinId="9" hidden="1"/>
    <cellStyle name="Lien hypertexte visité" xfId="527" builtinId="9" hidden="1"/>
    <cellStyle name="Lien hypertexte visité" xfId="529" builtinId="9" hidden="1"/>
    <cellStyle name="Lien hypertexte visité" xfId="531" builtinId="9" hidden="1"/>
    <cellStyle name="Lien hypertexte visité" xfId="533" builtinId="9" hidden="1"/>
    <cellStyle name="Lien hypertexte visité" xfId="535" builtinId="9" hidden="1"/>
    <cellStyle name="Lien hypertexte visité" xfId="537" builtinId="9" hidden="1"/>
    <cellStyle name="Lien hypertexte visité" xfId="539" builtinId="9" hidden="1"/>
    <cellStyle name="Lien hypertexte visité" xfId="541" builtinId="9" hidden="1"/>
    <cellStyle name="Lien hypertexte visité" xfId="543" builtinId="9" hidden="1"/>
    <cellStyle name="Lien hypertexte visité" xfId="545" builtinId="9" hidden="1"/>
    <cellStyle name="Lien hypertexte visité" xfId="547" builtinId="9" hidden="1"/>
    <cellStyle name="Lien hypertexte visité" xfId="549" builtinId="9" hidden="1"/>
    <cellStyle name="Lien hypertexte visité" xfId="551" builtinId="9" hidden="1"/>
    <cellStyle name="Lien hypertexte visité" xfId="553" builtinId="9" hidden="1"/>
    <cellStyle name="Lien hypertexte visité" xfId="555" builtinId="9" hidden="1"/>
    <cellStyle name="Lien hypertexte visité" xfId="557" builtinId="9" hidden="1"/>
    <cellStyle name="Lien hypertexte visité" xfId="559" builtinId="9" hidden="1"/>
    <cellStyle name="Lien hypertexte visité" xfId="561" builtinId="9" hidden="1"/>
    <cellStyle name="Lien hypertexte visité" xfId="563" builtinId="9" hidden="1"/>
    <cellStyle name="Lien hypertexte visité" xfId="565" builtinId="9" hidden="1"/>
    <cellStyle name="Lien hypertexte visité" xfId="567" builtinId="9" hidden="1"/>
    <cellStyle name="Lien hypertexte visité" xfId="569" builtinId="9" hidden="1"/>
    <cellStyle name="Lien hypertexte visité" xfId="571" builtinId="9" hidden="1"/>
    <cellStyle name="Lien hypertexte visité" xfId="573" builtinId="9" hidden="1"/>
    <cellStyle name="Lien hypertexte visité" xfId="575" builtinId="9" hidden="1"/>
    <cellStyle name="Lien hypertexte visité" xfId="577" builtinId="9" hidden="1"/>
    <cellStyle name="Lien hypertexte visité" xfId="579" builtinId="9" hidden="1"/>
    <cellStyle name="Lien hypertexte visité" xfId="581" builtinId="9" hidden="1"/>
    <cellStyle name="Lien hypertexte visité" xfId="583" builtinId="9" hidden="1"/>
    <cellStyle name="Lien hypertexte visité" xfId="585" builtinId="9" hidden="1"/>
    <cellStyle name="Lien hypertexte visité" xfId="587" builtinId="9" hidden="1"/>
    <cellStyle name="Lien hypertexte visité" xfId="589" builtinId="9" hidden="1"/>
    <cellStyle name="Lien hypertexte visité" xfId="591" builtinId="9" hidden="1"/>
    <cellStyle name="Lien hypertexte visité" xfId="593" builtinId="9" hidden="1"/>
    <cellStyle name="Lien hypertexte visité" xfId="595" builtinId="9" hidden="1"/>
    <cellStyle name="Lien hypertexte visité" xfId="597" builtinId="9" hidden="1"/>
    <cellStyle name="Lien hypertexte visité" xfId="599" builtinId="9" hidden="1"/>
    <cellStyle name="Lien hypertexte visité" xfId="601" builtinId="9" hidden="1"/>
    <cellStyle name="Lien hypertexte visité" xfId="603" builtinId="9" hidden="1"/>
    <cellStyle name="Lien hypertexte visité" xfId="605" builtinId="9" hidden="1"/>
    <cellStyle name="Lien hypertexte visité" xfId="607" builtinId="9" hidden="1"/>
    <cellStyle name="Lien hypertexte visité" xfId="609" builtinId="9" hidden="1"/>
    <cellStyle name="Lien hypertexte visité" xfId="611" builtinId="9" hidden="1"/>
    <cellStyle name="Lien hypertexte visité" xfId="613" builtinId="9" hidden="1"/>
    <cellStyle name="Lien hypertexte visité" xfId="615" builtinId="9" hidden="1"/>
    <cellStyle name="Lien hypertexte visité" xfId="617" builtinId="9" hidden="1"/>
    <cellStyle name="Lien hypertexte visité" xfId="619" builtinId="9" hidden="1"/>
    <cellStyle name="Lien hypertexte visité" xfId="621" builtinId="9" hidden="1"/>
    <cellStyle name="Lien hypertexte visité" xfId="623" builtinId="9" hidden="1"/>
    <cellStyle name="Lien hypertexte visité" xfId="625" builtinId="9" hidden="1"/>
    <cellStyle name="Lien hypertexte visité" xfId="627" builtinId="9" hidden="1"/>
    <cellStyle name="Lien hypertexte visité" xfId="629" builtinId="9" hidden="1"/>
    <cellStyle name="Lien hypertexte visité" xfId="631" builtinId="9" hidden="1"/>
    <cellStyle name="Lien hypertexte visité" xfId="633" builtinId="9" hidden="1"/>
    <cellStyle name="Lien hypertexte visité" xfId="635" builtinId="9" hidden="1"/>
    <cellStyle name="Lien hypertexte visité" xfId="637" builtinId="9" hidden="1"/>
    <cellStyle name="Lien hypertexte visité" xfId="639" builtinId="9" hidden="1"/>
    <cellStyle name="Lien hypertexte visité" xfId="641" builtinId="9" hidden="1"/>
    <cellStyle name="Lien hypertexte visité" xfId="643" builtinId="9" hidden="1"/>
    <cellStyle name="Lien hypertexte visité" xfId="645" builtinId="9" hidden="1"/>
    <cellStyle name="Lien hypertexte visité" xfId="647" builtinId="9" hidden="1"/>
    <cellStyle name="Lien hypertexte visité" xfId="649" builtinId="9" hidden="1"/>
    <cellStyle name="Lien hypertexte visité" xfId="651" builtinId="9" hidden="1"/>
    <cellStyle name="Lien hypertexte visité" xfId="653" builtinId="9" hidden="1"/>
    <cellStyle name="Lien hypertexte visité" xfId="655" builtinId="9" hidden="1"/>
    <cellStyle name="Lien hypertexte visité" xfId="657" builtinId="9" hidden="1"/>
    <cellStyle name="Lien hypertexte visité" xfId="659" builtinId="9" hidden="1"/>
    <cellStyle name="Lien hypertexte visité" xfId="661" builtinId="9" hidden="1"/>
    <cellStyle name="Lien hypertexte visité" xfId="663" builtinId="9" hidden="1"/>
    <cellStyle name="Lien hypertexte visité" xfId="665" builtinId="9" hidden="1"/>
    <cellStyle name="Lien hypertexte visité" xfId="667" builtinId="9" hidden="1"/>
    <cellStyle name="Lien hypertexte visité" xfId="669" builtinId="9" hidden="1"/>
    <cellStyle name="Lien hypertexte visité" xfId="671" builtinId="9" hidden="1"/>
    <cellStyle name="Lien hypertexte visité" xfId="673" builtinId="9" hidden="1"/>
    <cellStyle name="Lien hypertexte visité" xfId="675" builtinId="9" hidden="1"/>
    <cellStyle name="Lien hypertexte visité" xfId="677" builtinId="9" hidden="1"/>
    <cellStyle name="Lien hypertexte visité" xfId="679" builtinId="9" hidden="1"/>
    <cellStyle name="Lien hypertexte visité" xfId="681" builtinId="9" hidden="1"/>
    <cellStyle name="Lien hypertexte visité" xfId="683" builtinId="9" hidden="1"/>
    <cellStyle name="Lien hypertexte visité" xfId="685" builtinId="9" hidden="1"/>
    <cellStyle name="Lien hypertexte visité" xfId="687" builtinId="9" hidden="1"/>
    <cellStyle name="Lien hypertexte visité" xfId="689" builtinId="9" hidden="1"/>
    <cellStyle name="Lien hypertexte visité" xfId="691" builtinId="9" hidden="1"/>
    <cellStyle name="Lien hypertexte visité" xfId="693" builtinId="9" hidden="1"/>
    <cellStyle name="Lien hypertexte visité" xfId="695" builtinId="9" hidden="1"/>
    <cellStyle name="Lien hypertexte visité" xfId="697" builtinId="9" hidden="1"/>
    <cellStyle name="Lien hypertexte visité" xfId="699" builtinId="9" hidden="1"/>
    <cellStyle name="Lien hypertexte visité" xfId="701" builtinId="9" hidden="1"/>
    <cellStyle name="Lien hypertexte visité" xfId="703" builtinId="9" hidden="1"/>
    <cellStyle name="Lien hypertexte visité" xfId="705" builtinId="9" hidden="1"/>
    <cellStyle name="Lien hypertexte visité" xfId="707" builtinId="9" hidden="1"/>
    <cellStyle name="Lien hypertexte visité" xfId="709" builtinId="9" hidden="1"/>
    <cellStyle name="Lien hypertexte visité" xfId="711" builtinId="9" hidden="1"/>
    <cellStyle name="Lien hypertexte visité" xfId="713" builtinId="9" hidden="1"/>
    <cellStyle name="Lien hypertexte visité" xfId="715" builtinId="9" hidden="1"/>
    <cellStyle name="Lien hypertexte visité" xfId="717" builtinId="9" hidden="1"/>
    <cellStyle name="Lien hypertexte visité" xfId="719" builtinId="9" hidden="1"/>
    <cellStyle name="Lien hypertexte visité" xfId="721" builtinId="9" hidden="1"/>
    <cellStyle name="Lien hypertexte visité" xfId="723" builtinId="9" hidden="1"/>
    <cellStyle name="Lien hypertexte visité" xfId="725" builtinId="9" hidden="1"/>
    <cellStyle name="Lien hypertexte visité" xfId="727" builtinId="9" hidden="1"/>
    <cellStyle name="Lien hypertexte visité" xfId="729" builtinId="9" hidden="1"/>
    <cellStyle name="Lien hypertexte visité" xfId="731" builtinId="9" hidden="1"/>
    <cellStyle name="Lien hypertexte visité" xfId="733" builtinId="9" hidden="1"/>
    <cellStyle name="Lien hypertexte visité" xfId="735" builtinId="9" hidden="1"/>
    <cellStyle name="Lien hypertexte visité" xfId="737" builtinId="9" hidden="1"/>
    <cellStyle name="Lien hypertexte visité" xfId="739" builtinId="9" hidden="1"/>
    <cellStyle name="Lien hypertexte visité" xfId="741" builtinId="9" hidden="1"/>
    <cellStyle name="Lien hypertexte visité" xfId="743" builtinId="9" hidden="1"/>
    <cellStyle name="Lien hypertexte visité" xfId="745" builtinId="9" hidden="1"/>
    <cellStyle name="Lien hypertexte visité" xfId="747" builtinId="9" hidden="1"/>
    <cellStyle name="Lien hypertexte visité" xfId="749" builtinId="9" hidden="1"/>
    <cellStyle name="Lien hypertexte visité" xfId="751" builtinId="9" hidden="1"/>
    <cellStyle name="Lien hypertexte visité" xfId="753" builtinId="9" hidden="1"/>
    <cellStyle name="Lien hypertexte visité" xfId="755" builtinId="9" hidden="1"/>
    <cellStyle name="Lien hypertexte visité" xfId="757" builtinId="9" hidden="1"/>
    <cellStyle name="Lien hypertexte visité" xfId="759" builtinId="9" hidden="1"/>
    <cellStyle name="Lien hypertexte visité" xfId="761" builtinId="9" hidden="1"/>
    <cellStyle name="Lien hypertexte visité" xfId="763" builtinId="9" hidden="1"/>
    <cellStyle name="Lien hypertexte visité" xfId="765" builtinId="9" hidden="1"/>
    <cellStyle name="Lien hypertexte visité" xfId="767" builtinId="9" hidden="1"/>
    <cellStyle name="Lien hypertexte visité" xfId="769" builtinId="9" hidden="1"/>
    <cellStyle name="Lien hypertexte visité" xfId="771" builtinId="9" hidden="1"/>
    <cellStyle name="Lien hypertexte visité" xfId="773" builtinId="9" hidden="1"/>
    <cellStyle name="Lien hypertexte visité" xfId="775" builtinId="9" hidden="1"/>
    <cellStyle name="Lien hypertexte visité" xfId="777" builtinId="9" hidden="1"/>
    <cellStyle name="Lien hypertexte visité" xfId="779" builtinId="9" hidden="1"/>
    <cellStyle name="Lien hypertexte visité" xfId="781" builtinId="9" hidden="1"/>
    <cellStyle name="Lien hypertexte visité" xfId="783" builtinId="9" hidden="1"/>
    <cellStyle name="Lien hypertexte visité" xfId="785" builtinId="9" hidden="1"/>
    <cellStyle name="Lien hypertexte visité" xfId="787" builtinId="9" hidden="1"/>
    <cellStyle name="Lien hypertexte visité" xfId="789" builtinId="9" hidden="1"/>
    <cellStyle name="Lien hypertexte visité" xfId="791" builtinId="9" hidden="1"/>
    <cellStyle name="Lien hypertexte visité" xfId="793" builtinId="9" hidden="1"/>
    <cellStyle name="Lien hypertexte visité" xfId="795" builtinId="9" hidden="1"/>
    <cellStyle name="Lien hypertexte visité" xfId="797" builtinId="9" hidden="1"/>
    <cellStyle name="Lien hypertexte visité" xfId="799" builtinId="9" hidden="1"/>
    <cellStyle name="Lien hypertexte visité" xfId="801" builtinId="9" hidden="1"/>
    <cellStyle name="Lien hypertexte visité" xfId="803" builtinId="9" hidden="1"/>
    <cellStyle name="Lien hypertexte visité" xfId="805" builtinId="9" hidden="1"/>
    <cellStyle name="Lien hypertexte visité" xfId="807" builtinId="9" hidden="1"/>
    <cellStyle name="Lien hypertexte visité" xfId="809" builtinId="9" hidden="1"/>
    <cellStyle name="Lien hypertexte visité" xfId="811" builtinId="9" hidden="1"/>
    <cellStyle name="Lien hypertexte visité" xfId="814" builtinId="9" hidden="1"/>
    <cellStyle name="Lien hypertexte visité" xfId="816" builtinId="9" hidden="1"/>
    <cellStyle name="Lien hypertexte visité" xfId="818" builtinId="9" hidden="1"/>
    <cellStyle name="Lien hypertexte visité" xfId="820" builtinId="9" hidden="1"/>
    <cellStyle name="Lien hypertexte visité" xfId="822" builtinId="9" hidden="1"/>
    <cellStyle name="Lien hypertexte visité" xfId="824" builtinId="9" hidden="1"/>
    <cellStyle name="Lien hypertexte visité" xfId="826" builtinId="9" hidden="1"/>
    <cellStyle name="Lien hypertexte visité" xfId="828" builtinId="9" hidden="1"/>
    <cellStyle name="Lien hypertexte visité" xfId="830" builtinId="9" hidden="1"/>
    <cellStyle name="Lien hypertexte visité" xfId="832" builtinId="9" hidden="1"/>
    <cellStyle name="Lien hypertexte visité" xfId="834" builtinId="9" hidden="1"/>
    <cellStyle name="Lien hypertexte visité" xfId="836" builtinId="9" hidden="1"/>
    <cellStyle name="Lien hypertexte visité" xfId="838" builtinId="9" hidden="1"/>
    <cellStyle name="Lien hypertexte visité" xfId="840" builtinId="9" hidden="1"/>
    <cellStyle name="Lien hypertexte visité" xfId="842" builtinId="9" hidden="1"/>
    <cellStyle name="Lien hypertexte visité" xfId="844" builtinId="9" hidden="1"/>
    <cellStyle name="Lien hypertexte visité" xfId="846" builtinId="9" hidden="1"/>
    <cellStyle name="Lien hypertexte visité" xfId="848" builtinId="9" hidden="1"/>
    <cellStyle name="Lien hypertexte visité" xfId="850" builtinId="9" hidden="1"/>
    <cellStyle name="Lien hypertexte visité" xfId="852" builtinId="9" hidden="1"/>
    <cellStyle name="Lien hypertexte visité" xfId="854" builtinId="9" hidden="1"/>
    <cellStyle name="Lien hypertexte visité" xfId="856" builtinId="9" hidden="1"/>
    <cellStyle name="Lien hypertexte visité" xfId="858" builtinId="9" hidden="1"/>
    <cellStyle name="Lien hypertexte visité" xfId="860" builtinId="9" hidden="1"/>
    <cellStyle name="Lien hypertexte visité" xfId="862" builtinId="9" hidden="1"/>
    <cellStyle name="Lien hypertexte visité" xfId="864" builtinId="9" hidden="1"/>
    <cellStyle name="Lien hypertexte visité" xfId="866" builtinId="9" hidden="1"/>
    <cellStyle name="Lien hypertexte visité" xfId="868" builtinId="9" hidden="1"/>
    <cellStyle name="Lien hypertexte visité" xfId="870" builtinId="9" hidden="1"/>
    <cellStyle name="Lien hypertexte visité" xfId="872" builtinId="9" hidden="1"/>
    <cellStyle name="Lien hypertexte visité" xfId="874" builtinId="9" hidden="1"/>
    <cellStyle name="Lien hypertexte visité" xfId="876" builtinId="9" hidden="1"/>
    <cellStyle name="Lien hypertexte visité" xfId="878" builtinId="9" hidden="1"/>
    <cellStyle name="Lien hypertexte visité" xfId="880" builtinId="9" hidden="1"/>
    <cellStyle name="Lien hypertexte visité" xfId="882" builtinId="9" hidden="1"/>
    <cellStyle name="Lien hypertexte visité" xfId="884" builtinId="9" hidden="1"/>
    <cellStyle name="Lien hypertexte visité" xfId="886" builtinId="9" hidden="1"/>
    <cellStyle name="Lien hypertexte visité" xfId="888" builtinId="9" hidden="1"/>
    <cellStyle name="Lien hypertexte visité" xfId="890" builtinId="9" hidden="1"/>
    <cellStyle name="Lien hypertexte visité" xfId="892" builtinId="9" hidden="1"/>
    <cellStyle name="Lien hypertexte visité" xfId="894" builtinId="9" hidden="1"/>
    <cellStyle name="Lien hypertexte visité" xfId="896" builtinId="9" hidden="1"/>
    <cellStyle name="Lien hypertexte visité" xfId="898" builtinId="9" hidden="1"/>
    <cellStyle name="Lien hypertexte visité" xfId="900" builtinId="9" hidden="1"/>
    <cellStyle name="Lien hypertexte visité" xfId="902" builtinId="9" hidden="1"/>
    <cellStyle name="Lien hypertexte visité" xfId="904" builtinId="9" hidden="1"/>
    <cellStyle name="Lien hypertexte visité" xfId="906" builtinId="9" hidden="1"/>
    <cellStyle name="Lien hypertexte visité" xfId="908" builtinId="9" hidden="1"/>
    <cellStyle name="Lien hypertexte visité" xfId="910" builtinId="9" hidden="1"/>
    <cellStyle name="Lien hypertexte visité" xfId="912" builtinId="9" hidden="1"/>
    <cellStyle name="Lien hypertexte visité" xfId="914" builtinId="9" hidden="1"/>
    <cellStyle name="Lien hypertexte visité" xfId="916" builtinId="9" hidden="1"/>
    <cellStyle name="Lien hypertexte visité" xfId="918" builtinId="9" hidden="1"/>
    <cellStyle name="Lien hypertexte visité" xfId="920" builtinId="9" hidden="1"/>
    <cellStyle name="Lien hypertexte visité" xfId="922" builtinId="9" hidden="1"/>
    <cellStyle name="Lien hypertexte visité" xfId="924" builtinId="9" hidden="1"/>
    <cellStyle name="Lien hypertexte visité" xfId="926" builtinId="9" hidden="1"/>
    <cellStyle name="Lien hypertexte visité" xfId="928" builtinId="9" hidden="1"/>
    <cellStyle name="Lien hypertexte visité" xfId="930" builtinId="9" hidden="1"/>
    <cellStyle name="Lien hypertexte visité" xfId="932" builtinId="9" hidden="1"/>
    <cellStyle name="Lien hypertexte visité" xfId="934" builtinId="9" hidden="1"/>
    <cellStyle name="Lien hypertexte visité" xfId="936" builtinId="9" hidden="1"/>
    <cellStyle name="Lien hypertexte visité" xfId="938" builtinId="9" hidden="1"/>
    <cellStyle name="Lien hypertexte visité" xfId="940" builtinId="9" hidden="1"/>
    <cellStyle name="Lien hypertexte visité" xfId="942" builtinId="9" hidden="1"/>
    <cellStyle name="Lien hypertexte visité" xfId="944" builtinId="9" hidden="1"/>
    <cellStyle name="Lien hypertexte visité" xfId="946" builtinId="9" hidden="1"/>
    <cellStyle name="Lien hypertexte visité" xfId="948" builtinId="9" hidden="1"/>
    <cellStyle name="Lien hypertexte visité" xfId="950" builtinId="9" hidden="1"/>
    <cellStyle name="Lien hypertexte visité" xfId="952" builtinId="9" hidden="1"/>
    <cellStyle name="Lien hypertexte visité" xfId="954" builtinId="9" hidden="1"/>
    <cellStyle name="Lien hypertexte visité" xfId="956" builtinId="9" hidden="1"/>
    <cellStyle name="Lien hypertexte visité" xfId="958" builtinId="9" hidden="1"/>
    <cellStyle name="Lien hypertexte visité" xfId="960" builtinId="9" hidden="1"/>
    <cellStyle name="Lien hypertexte visité" xfId="962" builtinId="9" hidden="1"/>
    <cellStyle name="Lien hypertexte visité" xfId="964" builtinId="9" hidden="1"/>
    <cellStyle name="Lien hypertexte visité" xfId="966" builtinId="9" hidden="1"/>
    <cellStyle name="Lien hypertexte visité" xfId="968" builtinId="9" hidden="1"/>
    <cellStyle name="Lien hypertexte visité" xfId="970" builtinId="9" hidden="1"/>
    <cellStyle name="Lien hypertexte visité" xfId="972" builtinId="9" hidden="1"/>
    <cellStyle name="Lien hypertexte visité" xfId="974" builtinId="9" hidden="1"/>
    <cellStyle name="Lien hypertexte visité" xfId="976" builtinId="9" hidden="1"/>
    <cellStyle name="Lien hypertexte visité" xfId="978" builtinId="9" hidden="1"/>
    <cellStyle name="Lien hypertexte visité" xfId="980" builtinId="9" hidden="1"/>
    <cellStyle name="Lien hypertexte visité" xfId="982" builtinId="9" hidden="1"/>
    <cellStyle name="Lien hypertexte visité" xfId="984" builtinId="9" hidden="1"/>
    <cellStyle name="Lien hypertexte visité" xfId="986" builtinId="9" hidden="1"/>
    <cellStyle name="Lien hypertexte visité" xfId="988" builtinId="9" hidden="1"/>
    <cellStyle name="Lien hypertexte visité" xfId="990" builtinId="9" hidden="1"/>
    <cellStyle name="Lien hypertexte visité" xfId="992" builtinId="9" hidden="1"/>
    <cellStyle name="Lien hypertexte visité" xfId="994" builtinId="9" hidden="1"/>
    <cellStyle name="Lien hypertexte visité" xfId="996" builtinId="9" hidden="1"/>
    <cellStyle name="Lien hypertexte visité" xfId="998" builtinId="9" hidden="1"/>
    <cellStyle name="Lien hypertexte visité" xfId="1000" builtinId="9" hidden="1"/>
    <cellStyle name="Lien hypertexte visité" xfId="1002" builtinId="9" hidden="1"/>
    <cellStyle name="Lien hypertexte visité" xfId="1004" builtinId="9" hidden="1"/>
    <cellStyle name="Lien hypertexte visité" xfId="1006" builtinId="9" hidden="1"/>
    <cellStyle name="Lien hypertexte visité" xfId="1008" builtinId="9" hidden="1"/>
    <cellStyle name="Lien hypertexte visité" xfId="1010" builtinId="9" hidden="1"/>
    <cellStyle name="Lien hypertexte visité" xfId="1012" builtinId="9" hidden="1"/>
    <cellStyle name="Lien hypertexte visité" xfId="1014" builtinId="9" hidden="1"/>
    <cellStyle name="Lien hypertexte visité" xfId="1016" builtinId="9" hidden="1"/>
    <cellStyle name="Lien hypertexte visité" xfId="1018" builtinId="9" hidden="1"/>
    <cellStyle name="Lien hypertexte visité" xfId="1020" builtinId="9" hidden="1"/>
    <cellStyle name="Lien hypertexte visité" xfId="1022" builtinId="9" hidden="1"/>
    <cellStyle name="Lien hypertexte visité" xfId="1024" builtinId="9" hidden="1"/>
    <cellStyle name="Lien hypertexte visité" xfId="1026" builtinId="9" hidden="1"/>
    <cellStyle name="Lien hypertexte visité" xfId="1028" builtinId="9" hidden="1"/>
    <cellStyle name="Lien hypertexte visité" xfId="1030" builtinId="9" hidden="1"/>
    <cellStyle name="Lien hypertexte visité" xfId="1032" builtinId="9" hidden="1"/>
    <cellStyle name="Lien hypertexte visité" xfId="1034" builtinId="9" hidden="1"/>
    <cellStyle name="Lien hypertexte visité" xfId="1036" builtinId="9" hidden="1"/>
    <cellStyle name="Lien hypertexte visité" xfId="1038" builtinId="9" hidden="1"/>
    <cellStyle name="Lien hypertexte visité" xfId="1040" builtinId="9" hidden="1"/>
    <cellStyle name="Lien hypertexte visité" xfId="1042" builtinId="9" hidden="1"/>
    <cellStyle name="Lien hypertexte visité" xfId="1044" builtinId="9" hidden="1"/>
    <cellStyle name="Lien hypertexte visité" xfId="1046" builtinId="9" hidden="1"/>
    <cellStyle name="Lien hypertexte visité" xfId="1048" builtinId="9" hidden="1"/>
    <cellStyle name="Lien hypertexte visité" xfId="1050" builtinId="9" hidden="1"/>
    <cellStyle name="Lien hypertexte visité" xfId="1052" builtinId="9" hidden="1"/>
    <cellStyle name="Lien hypertexte visité" xfId="1054" builtinId="9" hidden="1"/>
    <cellStyle name="Lien hypertexte visité" xfId="1056" builtinId="9" hidden="1"/>
    <cellStyle name="Lien hypertexte visité" xfId="1058" builtinId="9" hidden="1"/>
    <cellStyle name="Lien hypertexte visité" xfId="1060" builtinId="9" hidden="1"/>
    <cellStyle name="Lien hypertexte visité" xfId="1062" builtinId="9" hidden="1"/>
    <cellStyle name="Lien hypertexte visité" xfId="1064" builtinId="9" hidden="1"/>
    <cellStyle name="Lien hypertexte visité" xfId="1066" builtinId="9" hidden="1"/>
    <cellStyle name="Lien hypertexte visité" xfId="1068" builtinId="9" hidden="1"/>
    <cellStyle name="Lien hypertexte visité" xfId="1070" builtinId="9" hidden="1"/>
    <cellStyle name="Lien hypertexte visité" xfId="1072" builtinId="9" hidden="1"/>
    <cellStyle name="Lien hypertexte visité" xfId="1074" builtinId="9" hidden="1"/>
    <cellStyle name="Lien hypertexte visité" xfId="1076" builtinId="9" hidden="1"/>
    <cellStyle name="Lien hypertexte visité" xfId="1078" builtinId="9" hidden="1"/>
    <cellStyle name="Lien hypertexte visité" xfId="1081" builtinId="9" hidden="1"/>
    <cellStyle name="Milliers" xfId="812" builtinId="3"/>
    <cellStyle name="Normal" xfId="0" builtinId="0"/>
    <cellStyle name="Pourcentage" xfId="1" builtinId="5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4" Type="http://schemas.openxmlformats.org/officeDocument/2006/relationships/image" Target="../media/image8.png"/><Relationship Id="rId5" Type="http://schemas.openxmlformats.org/officeDocument/2006/relationships/image" Target="../media/image1.jpeg"/><Relationship Id="rId1" Type="http://schemas.openxmlformats.org/officeDocument/2006/relationships/image" Target="../media/image5.jpeg"/><Relationship Id="rId2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4" Type="http://schemas.openxmlformats.org/officeDocument/2006/relationships/image" Target="../media/image11.png"/><Relationship Id="rId1" Type="http://schemas.openxmlformats.org/officeDocument/2006/relationships/image" Target="../media/image9.png"/><Relationship Id="rId2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Relationship Id="rId2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gif"/><Relationship Id="rId4" Type="http://schemas.openxmlformats.org/officeDocument/2006/relationships/image" Target="../media/image15.jpeg"/><Relationship Id="rId1" Type="http://schemas.openxmlformats.org/officeDocument/2006/relationships/image" Target="../media/image13.jpeg"/><Relationship Id="rId2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958148</xdr:colOff>
      <xdr:row>2</xdr:row>
      <xdr:rowOff>67837</xdr:rowOff>
    </xdr:from>
    <xdr:to>
      <xdr:col>9</xdr:col>
      <xdr:colOff>1088856</xdr:colOff>
      <xdr:row>3</xdr:row>
      <xdr:rowOff>1148963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1557" y="471928"/>
          <a:ext cx="3984004" cy="1283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76200</xdr:rowOff>
    </xdr:from>
    <xdr:to>
      <xdr:col>6</xdr:col>
      <xdr:colOff>50800</xdr:colOff>
      <xdr:row>1</xdr:row>
      <xdr:rowOff>912876</xdr:rowOff>
    </xdr:to>
    <xdr:pic>
      <xdr:nvPicPr>
        <xdr:cNvPr id="2" name="Picture 1" descr="Japan Flag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700" y="266700"/>
          <a:ext cx="1257300" cy="83667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304800</xdr:colOff>
      <xdr:row>1</xdr:row>
      <xdr:rowOff>304800</xdr:rowOff>
    </xdr:to>
    <xdr:sp macro="" textlink="">
      <xdr:nvSpPr>
        <xdr:cNvPr id="10241" name="AutoShape 1" descr="mage result for japan flag">
          <a:extLst>
            <a:ext uri="{FF2B5EF4-FFF2-40B4-BE49-F238E27FC236}">
              <a16:creationId xmlns:a16="http://schemas.microsoft.com/office/drawing/2014/main" xmlns="" id="{00000000-0008-0000-0900-000001280000}"/>
            </a:ext>
          </a:extLst>
        </xdr:cNvPr>
        <xdr:cNvSpPr>
          <a:spLocks noChangeAspect="1" noChangeArrowheads="1"/>
        </xdr:cNvSpPr>
      </xdr:nvSpPr>
      <xdr:spPr bwMode="auto">
        <a:xfrm>
          <a:off x="9347200" y="24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1151467</xdr:colOff>
      <xdr:row>3</xdr:row>
      <xdr:rowOff>11723</xdr:rowOff>
    </xdr:from>
    <xdr:to>
      <xdr:col>8</xdr:col>
      <xdr:colOff>934925</xdr:colOff>
      <xdr:row>11</xdr:row>
      <xdr:rowOff>84667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99067" y="621323"/>
          <a:ext cx="5405325" cy="1563077"/>
        </a:xfrm>
        <a:prstGeom prst="rect">
          <a:avLst/>
        </a:prstGeom>
      </xdr:spPr>
    </xdr:pic>
    <xdr:clientData/>
  </xdr:twoCellAnchor>
  <xdr:twoCellAnchor editAs="oneCell">
    <xdr:from>
      <xdr:col>3</xdr:col>
      <xdr:colOff>1791267</xdr:colOff>
      <xdr:row>4</xdr:row>
      <xdr:rowOff>36633</xdr:rowOff>
    </xdr:from>
    <xdr:to>
      <xdr:col>4</xdr:col>
      <xdr:colOff>458502</xdr:colOff>
      <xdr:row>11</xdr:row>
      <xdr:rowOff>80410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6036" y="818171"/>
          <a:ext cx="2272733" cy="14114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1168401</xdr:colOff>
      <xdr:row>3</xdr:row>
      <xdr:rowOff>40379</xdr:rowOff>
    </xdr:from>
    <xdr:to>
      <xdr:col>8</xdr:col>
      <xdr:colOff>836248</xdr:colOff>
      <xdr:row>10</xdr:row>
      <xdr:rowOff>75820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2134" y="649979"/>
          <a:ext cx="4781714" cy="1466688"/>
        </a:xfrm>
        <a:prstGeom prst="rect">
          <a:avLst/>
        </a:prstGeom>
      </xdr:spPr>
    </xdr:pic>
    <xdr:clientData/>
  </xdr:twoCellAnchor>
  <xdr:twoCellAnchor editAs="oneCell">
    <xdr:from>
      <xdr:col>3</xdr:col>
      <xdr:colOff>1922584</xdr:colOff>
      <xdr:row>3</xdr:row>
      <xdr:rowOff>200594</xdr:rowOff>
    </xdr:from>
    <xdr:to>
      <xdr:col>4</xdr:col>
      <xdr:colOff>918308</xdr:colOff>
      <xdr:row>10</xdr:row>
      <xdr:rowOff>28560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3651" y="810194"/>
          <a:ext cx="2162257" cy="12503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1745544</xdr:colOff>
      <xdr:row>2</xdr:row>
      <xdr:rowOff>127000</xdr:rowOff>
    </xdr:from>
    <xdr:to>
      <xdr:col>4</xdr:col>
      <xdr:colOff>465668</xdr:colOff>
      <xdr:row>7</xdr:row>
      <xdr:rowOff>169332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2211" y="522111"/>
          <a:ext cx="1852789" cy="103011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762001</xdr:colOff>
      <xdr:row>2</xdr:row>
      <xdr:rowOff>30944</xdr:rowOff>
    </xdr:from>
    <xdr:to>
      <xdr:col>8</xdr:col>
      <xdr:colOff>776112</xdr:colOff>
      <xdr:row>8</xdr:row>
      <xdr:rowOff>84667</xdr:rowOff>
    </xdr:to>
    <xdr:pic>
      <xdr:nvPicPr>
        <xdr:cNvPr id="7" name="Picture 6" descr="31emy+ibyuL._SX355_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223" y="426055"/>
          <a:ext cx="3527778" cy="1239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576498</xdr:colOff>
      <xdr:row>3</xdr:row>
      <xdr:rowOff>1</xdr:rowOff>
    </xdr:from>
    <xdr:to>
      <xdr:col>8</xdr:col>
      <xdr:colOff>860343</xdr:colOff>
      <xdr:row>14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4631" y="609601"/>
          <a:ext cx="4280112" cy="2235200"/>
        </a:xfrm>
        <a:prstGeom prst="rect">
          <a:avLst/>
        </a:prstGeom>
      </xdr:spPr>
    </xdr:pic>
    <xdr:clientData/>
  </xdr:twoCellAnchor>
  <xdr:twoCellAnchor editAs="oneCell">
    <xdr:from>
      <xdr:col>6</xdr:col>
      <xdr:colOff>606296</xdr:colOff>
      <xdr:row>15</xdr:row>
      <xdr:rowOff>23446</xdr:rowOff>
    </xdr:from>
    <xdr:to>
      <xdr:col>8</xdr:col>
      <xdr:colOff>884764</xdr:colOff>
      <xdr:row>15</xdr:row>
      <xdr:rowOff>1270000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4429" y="3511713"/>
          <a:ext cx="4287435" cy="124655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21</xdr:row>
      <xdr:rowOff>41681</xdr:rowOff>
    </xdr:from>
    <xdr:to>
      <xdr:col>9</xdr:col>
      <xdr:colOff>27208</xdr:colOff>
      <xdr:row>21</xdr:row>
      <xdr:rowOff>1303866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0133" y="6019148"/>
          <a:ext cx="4158942" cy="1262185"/>
        </a:xfrm>
        <a:prstGeom prst="rect">
          <a:avLst/>
        </a:prstGeom>
      </xdr:spPr>
    </xdr:pic>
    <xdr:clientData/>
  </xdr:twoCellAnchor>
  <xdr:twoCellAnchor editAs="oneCell">
    <xdr:from>
      <xdr:col>6</xdr:col>
      <xdr:colOff>881475</xdr:colOff>
      <xdr:row>32</xdr:row>
      <xdr:rowOff>45589</xdr:rowOff>
    </xdr:from>
    <xdr:to>
      <xdr:col>9</xdr:col>
      <xdr:colOff>22145</xdr:colOff>
      <xdr:row>32</xdr:row>
      <xdr:rowOff>1269999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9608" y="9680656"/>
          <a:ext cx="4034404" cy="122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2414954</xdr:colOff>
      <xdr:row>4</xdr:row>
      <xdr:rowOff>152401</xdr:rowOff>
    </xdr:from>
    <xdr:to>
      <xdr:col>4</xdr:col>
      <xdr:colOff>1043354</xdr:colOff>
      <xdr:row>9</xdr:row>
      <xdr:rowOff>174382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3877" y="949570"/>
          <a:ext cx="1793631" cy="10184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1185333</xdr:colOff>
      <xdr:row>8</xdr:row>
      <xdr:rowOff>45589</xdr:rowOff>
    </xdr:from>
    <xdr:to>
      <xdr:col>9</xdr:col>
      <xdr:colOff>40379</xdr:colOff>
      <xdr:row>9</xdr:row>
      <xdr:rowOff>13027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9733" y="2111456"/>
          <a:ext cx="4900246" cy="949571"/>
        </a:xfrm>
        <a:prstGeom prst="rect">
          <a:avLst/>
        </a:prstGeom>
      </xdr:spPr>
    </xdr:pic>
    <xdr:clientData/>
  </xdr:twoCellAnchor>
  <xdr:twoCellAnchor editAs="oneCell">
    <xdr:from>
      <xdr:col>5</xdr:col>
      <xdr:colOff>1236132</xdr:colOff>
      <xdr:row>29</xdr:row>
      <xdr:rowOff>33868</xdr:rowOff>
    </xdr:from>
    <xdr:to>
      <xdr:col>9</xdr:col>
      <xdr:colOff>50525</xdr:colOff>
      <xdr:row>29</xdr:row>
      <xdr:rowOff>995160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0532" y="7349068"/>
          <a:ext cx="4859593" cy="961292"/>
        </a:xfrm>
        <a:prstGeom prst="rect">
          <a:avLst/>
        </a:prstGeom>
      </xdr:spPr>
    </xdr:pic>
    <xdr:clientData/>
  </xdr:twoCellAnchor>
  <xdr:twoCellAnchor editAs="oneCell">
    <xdr:from>
      <xdr:col>3</xdr:col>
      <xdr:colOff>2403231</xdr:colOff>
      <xdr:row>2</xdr:row>
      <xdr:rowOff>58614</xdr:rowOff>
    </xdr:from>
    <xdr:to>
      <xdr:col>4</xdr:col>
      <xdr:colOff>1312983</xdr:colOff>
      <xdr:row>6</xdr:row>
      <xdr:rowOff>93784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2154" y="457199"/>
          <a:ext cx="2074983" cy="832339"/>
        </a:xfrm>
        <a:prstGeom prst="rect">
          <a:avLst/>
        </a:prstGeom>
      </xdr:spPr>
    </xdr:pic>
    <xdr:clientData/>
  </xdr:twoCellAnchor>
  <xdr:twoCellAnchor editAs="oneCell">
    <xdr:from>
      <xdr:col>6</xdr:col>
      <xdr:colOff>67732</xdr:colOff>
      <xdr:row>47</xdr:row>
      <xdr:rowOff>33867</xdr:rowOff>
    </xdr:from>
    <xdr:to>
      <xdr:col>9</xdr:col>
      <xdr:colOff>73593</xdr:colOff>
      <xdr:row>47</xdr:row>
      <xdr:rowOff>1388533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5199" y="13072534"/>
          <a:ext cx="4797994" cy="1354666"/>
        </a:xfrm>
        <a:prstGeom prst="rect">
          <a:avLst/>
        </a:prstGeom>
      </xdr:spPr>
    </xdr:pic>
    <xdr:clientData/>
  </xdr:twoCellAnchor>
  <xdr:twoCellAnchor editAs="oneCell">
    <xdr:from>
      <xdr:col>5</xdr:col>
      <xdr:colOff>1236132</xdr:colOff>
      <xdr:row>29</xdr:row>
      <xdr:rowOff>33867</xdr:rowOff>
    </xdr:from>
    <xdr:to>
      <xdr:col>9</xdr:col>
      <xdr:colOff>50526</xdr:colOff>
      <xdr:row>29</xdr:row>
      <xdr:rowOff>1236132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E64C836-8809-7C49-95FE-2D2169F8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0532" y="8060267"/>
          <a:ext cx="4859594" cy="12022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3604192</xdr:colOff>
      <xdr:row>8</xdr:row>
      <xdr:rowOff>28656</xdr:rowOff>
    </xdr:from>
    <xdr:to>
      <xdr:col>9</xdr:col>
      <xdr:colOff>0</xdr:colOff>
      <xdr:row>12</xdr:row>
      <xdr:rowOff>2605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1792" y="1654256"/>
          <a:ext cx="6200207" cy="1430216"/>
        </a:xfrm>
        <a:prstGeom prst="rect">
          <a:avLst/>
        </a:prstGeom>
      </xdr:spPr>
    </xdr:pic>
    <xdr:clientData/>
  </xdr:twoCellAnchor>
  <xdr:twoCellAnchor editAs="oneCell">
    <xdr:from>
      <xdr:col>3</xdr:col>
      <xdr:colOff>2903416</xdr:colOff>
      <xdr:row>8</xdr:row>
      <xdr:rowOff>153704</xdr:rowOff>
    </xdr:from>
    <xdr:to>
      <xdr:col>4</xdr:col>
      <xdr:colOff>1824893</xdr:colOff>
      <xdr:row>11</xdr:row>
      <xdr:rowOff>585993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4483" y="1779304"/>
          <a:ext cx="2088010" cy="10418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1134533</xdr:colOff>
      <xdr:row>8</xdr:row>
      <xdr:rowOff>41682</xdr:rowOff>
    </xdr:from>
    <xdr:to>
      <xdr:col>8</xdr:col>
      <xdr:colOff>897466</xdr:colOff>
      <xdr:row>13</xdr:row>
      <xdr:rowOff>270933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8933" y="1667282"/>
          <a:ext cx="4876801" cy="1245251"/>
        </a:xfrm>
        <a:prstGeom prst="rect">
          <a:avLst/>
        </a:prstGeom>
      </xdr:spPr>
    </xdr:pic>
    <xdr:clientData/>
  </xdr:twoCellAnchor>
  <xdr:twoCellAnchor editAs="oneCell">
    <xdr:from>
      <xdr:col>3</xdr:col>
      <xdr:colOff>2939887</xdr:colOff>
      <xdr:row>8</xdr:row>
      <xdr:rowOff>62523</xdr:rowOff>
    </xdr:from>
    <xdr:to>
      <xdr:col>4</xdr:col>
      <xdr:colOff>1931702</xdr:colOff>
      <xdr:row>13</xdr:row>
      <xdr:rowOff>121139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0954" y="1688123"/>
          <a:ext cx="2158348" cy="1074616"/>
        </a:xfrm>
        <a:prstGeom prst="rect">
          <a:avLst/>
        </a:prstGeom>
      </xdr:spPr>
    </xdr:pic>
    <xdr:clientData/>
  </xdr:twoCellAnchor>
  <xdr:twoCellAnchor editAs="oneCell">
    <xdr:from>
      <xdr:col>5</xdr:col>
      <xdr:colOff>1236133</xdr:colOff>
      <xdr:row>31</xdr:row>
      <xdr:rowOff>11725</xdr:rowOff>
    </xdr:from>
    <xdr:to>
      <xdr:col>8</xdr:col>
      <xdr:colOff>875320</xdr:colOff>
      <xdr:row>32</xdr:row>
      <xdr:rowOff>16934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0533" y="8342925"/>
          <a:ext cx="4753054" cy="98734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1185332</xdr:colOff>
      <xdr:row>40</xdr:row>
      <xdr:rowOff>52101</xdr:rowOff>
    </xdr:from>
    <xdr:to>
      <xdr:col>8</xdr:col>
      <xdr:colOff>920911</xdr:colOff>
      <xdr:row>40</xdr:row>
      <xdr:rowOff>1087966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732" y="11261968"/>
          <a:ext cx="4849446" cy="10358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1066800</xdr:colOff>
      <xdr:row>2</xdr:row>
      <xdr:rowOff>25401</xdr:rowOff>
    </xdr:from>
    <xdr:to>
      <xdr:col>8</xdr:col>
      <xdr:colOff>821894</xdr:colOff>
      <xdr:row>2</xdr:row>
      <xdr:rowOff>828432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6667" y="431801"/>
          <a:ext cx="2498294" cy="803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theme="4" tint="0.59999389629810485"/>
    <pageSetUpPr fitToPage="1"/>
  </sheetPr>
  <dimension ref="B3:M43"/>
  <sheetViews>
    <sheetView topLeftCell="B15" zoomScale="88" zoomScaleNormal="88" zoomScaleSheetLayoutView="95" zoomScalePageLayoutView="88" workbookViewId="0">
      <selection activeCell="E13" sqref="E13"/>
    </sheetView>
  </sheetViews>
  <sheetFormatPr baseColWidth="10" defaultColWidth="11" defaultRowHeight="16" x14ac:dyDescent="0"/>
  <cols>
    <col min="1" max="1" width="11" style="9"/>
    <col min="2" max="2" width="14.33203125" style="9" bestFit="1" customWidth="1"/>
    <col min="3" max="3" width="30.83203125" style="9" customWidth="1"/>
    <col min="4" max="4" width="41.5" style="9" bestFit="1" customWidth="1"/>
    <col min="5" max="5" width="47.33203125" style="9" bestFit="1" customWidth="1"/>
    <col min="6" max="6" width="24.6640625" style="9" customWidth="1"/>
    <col min="7" max="7" width="12.5" style="9" customWidth="1"/>
    <col min="8" max="8" width="40.1640625" style="9" customWidth="1"/>
    <col min="9" max="9" width="10.5" style="9" customWidth="1"/>
    <col min="10" max="10" width="18.1640625" style="9" bestFit="1" customWidth="1"/>
    <col min="11" max="11" width="25.6640625" style="9" customWidth="1"/>
    <col min="12" max="12" width="15.5" style="9" bestFit="1" customWidth="1"/>
    <col min="13" max="16384" width="11" style="9"/>
  </cols>
  <sheetData>
    <row r="3" spans="2:13" ht="16" customHeight="1">
      <c r="B3" s="150" t="s">
        <v>509</v>
      </c>
      <c r="C3" s="150"/>
      <c r="D3" s="150"/>
      <c r="E3" s="150"/>
      <c r="F3" s="150"/>
      <c r="G3" s="150"/>
      <c r="H3" s="150"/>
      <c r="I3" s="150"/>
      <c r="J3" s="150"/>
    </row>
    <row r="4" spans="2:13" ht="96" customHeight="1">
      <c r="B4" s="150"/>
      <c r="C4" s="150"/>
      <c r="D4" s="150"/>
      <c r="E4" s="150"/>
      <c r="F4" s="150"/>
      <c r="G4" s="150"/>
      <c r="H4" s="150"/>
      <c r="I4" s="150"/>
      <c r="J4" s="150"/>
    </row>
    <row r="5" spans="2:13" ht="36" customHeight="1">
      <c r="B5" s="4" t="s">
        <v>0</v>
      </c>
      <c r="C5" s="5" t="s">
        <v>510</v>
      </c>
      <c r="D5" s="5" t="s">
        <v>511</v>
      </c>
      <c r="E5" s="4" t="s">
        <v>1</v>
      </c>
      <c r="F5" s="4" t="s">
        <v>2</v>
      </c>
      <c r="G5" s="4" t="s">
        <v>506</v>
      </c>
      <c r="H5" s="4" t="s">
        <v>3</v>
      </c>
      <c r="I5" s="4" t="s">
        <v>327</v>
      </c>
      <c r="J5" s="4" t="s">
        <v>1046</v>
      </c>
    </row>
    <row r="6" spans="2:13" ht="18">
      <c r="B6" s="10">
        <v>15673</v>
      </c>
      <c r="C6" s="10" t="s">
        <v>367</v>
      </c>
      <c r="D6" s="10" t="s">
        <v>439</v>
      </c>
      <c r="E6" s="10" t="s">
        <v>6</v>
      </c>
      <c r="F6" s="11" t="s">
        <v>7</v>
      </c>
      <c r="G6" s="11" t="s">
        <v>315</v>
      </c>
      <c r="H6" s="10" t="s">
        <v>703</v>
      </c>
      <c r="I6" s="11" t="s">
        <v>328</v>
      </c>
      <c r="J6" s="48">
        <v>32</v>
      </c>
      <c r="K6" s="146"/>
      <c r="L6" s="140"/>
      <c r="M6" s="49"/>
    </row>
    <row r="7" spans="2:13" ht="18">
      <c r="B7" s="10">
        <v>15674</v>
      </c>
      <c r="C7" s="10" t="s">
        <v>367</v>
      </c>
      <c r="D7" s="10" t="s">
        <v>374</v>
      </c>
      <c r="E7" s="10" t="s">
        <v>375</v>
      </c>
      <c r="F7" s="11" t="s">
        <v>7</v>
      </c>
      <c r="G7" s="11" t="s">
        <v>315</v>
      </c>
      <c r="H7" s="10" t="s">
        <v>703</v>
      </c>
      <c r="I7" s="11" t="s">
        <v>328</v>
      </c>
      <c r="J7" s="48">
        <v>32</v>
      </c>
      <c r="L7" s="140"/>
      <c r="M7" s="49"/>
    </row>
    <row r="8" spans="2:13" ht="19">
      <c r="B8" s="10">
        <v>15105</v>
      </c>
      <c r="C8" s="10" t="s">
        <v>4</v>
      </c>
      <c r="D8" s="10" t="s">
        <v>5</v>
      </c>
      <c r="E8" s="10" t="s">
        <v>6</v>
      </c>
      <c r="F8" s="11" t="s">
        <v>7</v>
      </c>
      <c r="G8" s="11" t="s">
        <v>315</v>
      </c>
      <c r="H8" s="10" t="s">
        <v>8</v>
      </c>
      <c r="I8" s="11" t="s">
        <v>328</v>
      </c>
      <c r="J8" s="48">
        <v>39</v>
      </c>
      <c r="L8" s="140"/>
      <c r="M8" s="49"/>
    </row>
    <row r="9" spans="2:13" ht="19">
      <c r="B9" s="10">
        <v>15966</v>
      </c>
      <c r="C9" s="10" t="s">
        <v>4</v>
      </c>
      <c r="D9" s="10" t="s">
        <v>146</v>
      </c>
      <c r="E9" s="10" t="s">
        <v>768</v>
      </c>
      <c r="F9" s="11" t="s">
        <v>7</v>
      </c>
      <c r="G9" s="11" t="s">
        <v>315</v>
      </c>
      <c r="H9" s="10" t="s">
        <v>146</v>
      </c>
      <c r="I9" s="11" t="s">
        <v>328</v>
      </c>
      <c r="J9" s="48">
        <v>40</v>
      </c>
      <c r="L9" s="140"/>
      <c r="M9" s="49"/>
    </row>
    <row r="10" spans="2:13" ht="19">
      <c r="B10" s="10">
        <v>14714</v>
      </c>
      <c r="C10" s="10" t="s">
        <v>9</v>
      </c>
      <c r="D10" s="10" t="s">
        <v>441</v>
      </c>
      <c r="E10" s="10" t="s">
        <v>440</v>
      </c>
      <c r="F10" s="10" t="s">
        <v>7</v>
      </c>
      <c r="G10" s="10" t="s">
        <v>507</v>
      </c>
      <c r="H10" s="10" t="s">
        <v>10</v>
      </c>
      <c r="I10" s="10" t="s">
        <v>328</v>
      </c>
      <c r="J10" s="48">
        <v>49</v>
      </c>
      <c r="L10" s="140"/>
      <c r="M10" s="49"/>
    </row>
    <row r="11" spans="2:13" ht="19">
      <c r="B11" s="10">
        <v>15616</v>
      </c>
      <c r="C11" s="10" t="s">
        <v>113</v>
      </c>
      <c r="D11" s="10" t="s">
        <v>368</v>
      </c>
      <c r="E11" s="10" t="s">
        <v>543</v>
      </c>
      <c r="F11" s="10" t="s">
        <v>7</v>
      </c>
      <c r="G11" s="10" t="s">
        <v>508</v>
      </c>
      <c r="H11" s="10" t="s">
        <v>544</v>
      </c>
      <c r="I11" s="10" t="s">
        <v>328</v>
      </c>
      <c r="J11" s="48">
        <v>68</v>
      </c>
      <c r="L11" s="140"/>
      <c r="M11" s="49"/>
    </row>
    <row r="12" spans="2:13" ht="19">
      <c r="B12" s="10">
        <v>15104</v>
      </c>
      <c r="C12" s="10" t="s">
        <v>4</v>
      </c>
      <c r="D12" s="10" t="s">
        <v>439</v>
      </c>
      <c r="E12" s="10" t="s">
        <v>11</v>
      </c>
      <c r="F12" s="10" t="s">
        <v>7</v>
      </c>
      <c r="G12" s="10" t="s">
        <v>315</v>
      </c>
      <c r="H12" s="10" t="s">
        <v>12</v>
      </c>
      <c r="I12" s="10" t="s">
        <v>328</v>
      </c>
      <c r="J12" s="48">
        <v>65</v>
      </c>
      <c r="L12" s="140"/>
      <c r="M12" s="49"/>
    </row>
    <row r="13" spans="2:13" ht="19">
      <c r="B13" s="10">
        <v>14861</v>
      </c>
      <c r="C13" s="10" t="s">
        <v>13</v>
      </c>
      <c r="D13" s="10" t="s">
        <v>14</v>
      </c>
      <c r="E13" s="10" t="s">
        <v>1049</v>
      </c>
      <c r="F13" s="10" t="s">
        <v>7</v>
      </c>
      <c r="G13" s="10" t="s">
        <v>507</v>
      </c>
      <c r="H13" s="10" t="s">
        <v>15</v>
      </c>
      <c r="I13" s="10" t="s">
        <v>328</v>
      </c>
      <c r="J13" s="48">
        <v>72</v>
      </c>
      <c r="L13" s="140"/>
      <c r="M13" s="49"/>
    </row>
    <row r="14" spans="2:13" ht="21">
      <c r="B14" s="10">
        <v>15209</v>
      </c>
      <c r="C14" s="10" t="s">
        <v>16</v>
      </c>
      <c r="D14" s="10" t="s">
        <v>17</v>
      </c>
      <c r="E14" s="10" t="s">
        <v>442</v>
      </c>
      <c r="F14" s="10" t="s">
        <v>7</v>
      </c>
      <c r="G14" s="10" t="s">
        <v>508</v>
      </c>
      <c r="H14" s="10" t="s">
        <v>18</v>
      </c>
      <c r="I14" s="10" t="s">
        <v>328</v>
      </c>
      <c r="J14" s="48">
        <v>99</v>
      </c>
      <c r="L14" s="140"/>
      <c r="M14" s="49"/>
    </row>
    <row r="15" spans="2:13" ht="19">
      <c r="B15" s="10">
        <v>15189</v>
      </c>
      <c r="C15" s="10" t="s">
        <v>24</v>
      </c>
      <c r="D15" s="10" t="s">
        <v>25</v>
      </c>
      <c r="E15" s="10" t="s">
        <v>443</v>
      </c>
      <c r="F15" s="10" t="s">
        <v>7</v>
      </c>
      <c r="G15" s="10" t="s">
        <v>508</v>
      </c>
      <c r="H15" s="10" t="s">
        <v>26</v>
      </c>
      <c r="I15" s="10" t="s">
        <v>329</v>
      </c>
      <c r="J15" s="48">
        <v>135</v>
      </c>
      <c r="L15" s="140"/>
      <c r="M15" s="49"/>
    </row>
    <row r="16" spans="2:13" ht="19">
      <c r="B16" s="12">
        <v>15290</v>
      </c>
      <c r="C16" s="10" t="s">
        <v>21</v>
      </c>
      <c r="D16" s="10" t="s">
        <v>22</v>
      </c>
      <c r="E16" s="10" t="s">
        <v>444</v>
      </c>
      <c r="F16" s="10" t="s">
        <v>7</v>
      </c>
      <c r="G16" s="11" t="s">
        <v>315</v>
      </c>
      <c r="H16" s="10" t="s">
        <v>23</v>
      </c>
      <c r="I16" s="10" t="s">
        <v>328</v>
      </c>
      <c r="J16" s="48">
        <v>160</v>
      </c>
      <c r="L16" s="140"/>
      <c r="M16" s="49"/>
    </row>
    <row r="17" spans="2:13" ht="19">
      <c r="B17" s="12">
        <v>15289</v>
      </c>
      <c r="C17" s="10" t="s">
        <v>21</v>
      </c>
      <c r="D17" s="10" t="s">
        <v>27</v>
      </c>
      <c r="E17" s="10" t="s">
        <v>1050</v>
      </c>
      <c r="F17" s="10" t="s">
        <v>7</v>
      </c>
      <c r="G17" s="11" t="s">
        <v>315</v>
      </c>
      <c r="H17" s="10" t="s">
        <v>23</v>
      </c>
      <c r="I17" s="10" t="s">
        <v>328</v>
      </c>
      <c r="J17" s="48">
        <v>199</v>
      </c>
      <c r="L17" s="140"/>
      <c r="M17" s="49"/>
    </row>
    <row r="18" spans="2:13" ht="18">
      <c r="B18" s="10">
        <v>14847</v>
      </c>
      <c r="C18" s="10" t="s">
        <v>24</v>
      </c>
      <c r="D18" s="10" t="s">
        <v>25</v>
      </c>
      <c r="E18" s="10" t="s">
        <v>445</v>
      </c>
      <c r="F18" s="10" t="s">
        <v>7</v>
      </c>
      <c r="G18" s="10" t="s">
        <v>508</v>
      </c>
      <c r="H18" s="10" t="s">
        <v>26</v>
      </c>
      <c r="I18" s="10" t="s">
        <v>328</v>
      </c>
      <c r="J18" s="48">
        <v>225</v>
      </c>
      <c r="K18" s="91"/>
      <c r="L18" s="140"/>
      <c r="M18" s="49"/>
    </row>
    <row r="19" spans="2:13" ht="19">
      <c r="B19" s="10">
        <v>15815</v>
      </c>
      <c r="C19" s="10" t="s">
        <v>28</v>
      </c>
      <c r="D19" s="10" t="s">
        <v>706</v>
      </c>
      <c r="E19" s="10" t="s">
        <v>445</v>
      </c>
      <c r="F19" s="10" t="s">
        <v>7</v>
      </c>
      <c r="G19" s="10" t="s">
        <v>508</v>
      </c>
      <c r="H19" s="10" t="s">
        <v>106</v>
      </c>
      <c r="I19" s="10" t="s">
        <v>328</v>
      </c>
      <c r="J19" s="48">
        <v>250</v>
      </c>
      <c r="L19" s="140"/>
      <c r="M19" s="49"/>
    </row>
    <row r="20" spans="2:13" ht="19">
      <c r="B20" s="10">
        <v>15215</v>
      </c>
      <c r="C20" s="10" t="s">
        <v>28</v>
      </c>
      <c r="D20" s="10" t="s">
        <v>29</v>
      </c>
      <c r="E20" s="10" t="s">
        <v>445</v>
      </c>
      <c r="F20" s="10" t="s">
        <v>7</v>
      </c>
      <c r="G20" s="10" t="s">
        <v>508</v>
      </c>
      <c r="H20" s="10" t="s">
        <v>30</v>
      </c>
      <c r="I20" s="10" t="s">
        <v>328</v>
      </c>
      <c r="J20" s="48">
        <v>275</v>
      </c>
      <c r="L20" s="140"/>
      <c r="M20" s="49"/>
    </row>
    <row r="21" spans="2:13" ht="19">
      <c r="B21" s="10">
        <v>14849</v>
      </c>
      <c r="C21" s="10" t="s">
        <v>24</v>
      </c>
      <c r="D21" s="10" t="s">
        <v>1058</v>
      </c>
      <c r="E21" s="10" t="s">
        <v>447</v>
      </c>
      <c r="F21" s="10" t="s">
        <v>7</v>
      </c>
      <c r="G21" s="10" t="s">
        <v>508</v>
      </c>
      <c r="H21" s="10" t="s">
        <v>26</v>
      </c>
      <c r="I21" s="10" t="s">
        <v>328</v>
      </c>
      <c r="J21" s="48">
        <v>270</v>
      </c>
      <c r="L21" s="140"/>
      <c r="M21" s="49"/>
    </row>
    <row r="22" spans="2:13" ht="19">
      <c r="B22" s="10">
        <v>15232</v>
      </c>
      <c r="C22" s="10" t="s">
        <v>28</v>
      </c>
      <c r="D22" s="10" t="s">
        <v>1057</v>
      </c>
      <c r="E22" s="10" t="s">
        <v>446</v>
      </c>
      <c r="F22" s="10" t="s">
        <v>7</v>
      </c>
      <c r="G22" s="10" t="s">
        <v>508</v>
      </c>
      <c r="H22" s="10" t="s">
        <v>30</v>
      </c>
      <c r="I22" s="10" t="s">
        <v>328</v>
      </c>
      <c r="J22" s="48">
        <v>290</v>
      </c>
      <c r="L22" s="140"/>
      <c r="M22" s="49"/>
    </row>
    <row r="23" spans="2:13" ht="19">
      <c r="B23" s="10">
        <v>14850</v>
      </c>
      <c r="C23" s="10" t="s">
        <v>24</v>
      </c>
      <c r="D23" s="10" t="s">
        <v>1056</v>
      </c>
      <c r="E23" s="10" t="s">
        <v>445</v>
      </c>
      <c r="F23" s="10" t="s">
        <v>7</v>
      </c>
      <c r="G23" s="10" t="s">
        <v>508</v>
      </c>
      <c r="H23" s="10" t="s">
        <v>26</v>
      </c>
      <c r="I23" s="10" t="s">
        <v>328</v>
      </c>
      <c r="J23" s="48">
        <v>330</v>
      </c>
      <c r="L23" s="140"/>
      <c r="M23" s="49"/>
    </row>
    <row r="24" spans="2:13" ht="19">
      <c r="B24" s="10">
        <v>15222</v>
      </c>
      <c r="C24" s="10" t="s">
        <v>31</v>
      </c>
      <c r="D24" s="10" t="s">
        <v>1055</v>
      </c>
      <c r="E24" s="10" t="s">
        <v>445</v>
      </c>
      <c r="F24" s="10" t="s">
        <v>7</v>
      </c>
      <c r="G24" s="10" t="s">
        <v>508</v>
      </c>
      <c r="H24" s="10" t="s">
        <v>20</v>
      </c>
      <c r="I24" s="10" t="s">
        <v>328</v>
      </c>
      <c r="J24" s="48">
        <v>350</v>
      </c>
      <c r="L24" s="140"/>
      <c r="M24" s="49"/>
    </row>
    <row r="25" spans="2:13" ht="19">
      <c r="B25" s="10">
        <v>15223</v>
      </c>
      <c r="C25" s="10" t="s">
        <v>31</v>
      </c>
      <c r="D25" s="10" t="s">
        <v>1054</v>
      </c>
      <c r="E25" s="10" t="s">
        <v>447</v>
      </c>
      <c r="F25" s="10" t="s">
        <v>7</v>
      </c>
      <c r="G25" s="10" t="s">
        <v>508</v>
      </c>
      <c r="H25" s="10" t="s">
        <v>20</v>
      </c>
      <c r="I25" s="10" t="s">
        <v>328</v>
      </c>
      <c r="J25" s="48">
        <v>399</v>
      </c>
      <c r="L25" s="140"/>
      <c r="M25" s="49"/>
    </row>
    <row r="26" spans="2:13" ht="19">
      <c r="B26" s="10">
        <v>15190</v>
      </c>
      <c r="C26" s="10" t="s">
        <v>24</v>
      </c>
      <c r="D26" s="10" t="s">
        <v>1052</v>
      </c>
      <c r="E26" s="10" t="s">
        <v>445</v>
      </c>
      <c r="F26" s="10" t="s">
        <v>7</v>
      </c>
      <c r="G26" s="10" t="s">
        <v>508</v>
      </c>
      <c r="H26" s="10" t="s">
        <v>26</v>
      </c>
      <c r="I26" s="10" t="s">
        <v>330</v>
      </c>
      <c r="J26" s="48">
        <v>475</v>
      </c>
      <c r="L26" s="140"/>
      <c r="M26" s="49"/>
    </row>
    <row r="27" spans="2:13" ht="19">
      <c r="B27" s="10">
        <v>15127</v>
      </c>
      <c r="C27" s="10" t="s">
        <v>28</v>
      </c>
      <c r="D27" s="10" t="s">
        <v>1060</v>
      </c>
      <c r="E27" s="10" t="s">
        <v>445</v>
      </c>
      <c r="F27" s="10" t="s">
        <v>7</v>
      </c>
      <c r="G27" s="10" t="s">
        <v>508</v>
      </c>
      <c r="H27" s="10" t="s">
        <v>30</v>
      </c>
      <c r="I27" s="10" t="s">
        <v>330</v>
      </c>
      <c r="J27" s="48">
        <v>575</v>
      </c>
      <c r="L27" s="140"/>
      <c r="M27" s="49"/>
    </row>
    <row r="28" spans="2:13" ht="19">
      <c r="B28" s="10">
        <v>14851</v>
      </c>
      <c r="C28" s="10" t="s">
        <v>24</v>
      </c>
      <c r="D28" s="10" t="s">
        <v>32</v>
      </c>
      <c r="E28" s="10" t="s">
        <v>445</v>
      </c>
      <c r="F28" s="10" t="s">
        <v>7</v>
      </c>
      <c r="G28" s="10" t="s">
        <v>508</v>
      </c>
      <c r="H28" s="10" t="s">
        <v>26</v>
      </c>
      <c r="I28" s="10" t="s">
        <v>328</v>
      </c>
      <c r="J28" s="48">
        <v>660</v>
      </c>
      <c r="L28" s="140"/>
      <c r="M28" s="49"/>
    </row>
    <row r="29" spans="2:13" ht="21">
      <c r="B29" s="10">
        <v>15227</v>
      </c>
      <c r="C29" s="10" t="s">
        <v>31</v>
      </c>
      <c r="D29" s="10" t="s">
        <v>33</v>
      </c>
      <c r="E29" s="10" t="s">
        <v>445</v>
      </c>
      <c r="F29" s="10" t="s">
        <v>7</v>
      </c>
      <c r="G29" s="10" t="s">
        <v>508</v>
      </c>
      <c r="H29" s="10" t="s">
        <v>20</v>
      </c>
      <c r="I29" s="10" t="s">
        <v>328</v>
      </c>
      <c r="J29" s="48">
        <v>880</v>
      </c>
      <c r="L29" s="140"/>
      <c r="M29" s="49"/>
    </row>
    <row r="30" spans="2:13" ht="18">
      <c r="B30" s="10">
        <v>15233</v>
      </c>
      <c r="C30" s="10" t="s">
        <v>34</v>
      </c>
      <c r="D30" s="10" t="s">
        <v>1053</v>
      </c>
      <c r="E30" s="10" t="s">
        <v>445</v>
      </c>
      <c r="F30" s="10" t="s">
        <v>7</v>
      </c>
      <c r="G30" s="10" t="s">
        <v>508</v>
      </c>
      <c r="H30" s="10" t="s">
        <v>30</v>
      </c>
      <c r="I30" s="10" t="s">
        <v>328</v>
      </c>
      <c r="J30" s="48">
        <v>1100</v>
      </c>
      <c r="L30" s="140"/>
      <c r="M30" s="49"/>
    </row>
    <row r="31" spans="2:13" ht="18">
      <c r="B31" s="13">
        <v>15191</v>
      </c>
      <c r="C31" s="14" t="s">
        <v>24</v>
      </c>
      <c r="D31" s="15" t="s">
        <v>1052</v>
      </c>
      <c r="E31" s="10" t="s">
        <v>445</v>
      </c>
      <c r="F31" s="10" t="s">
        <v>7</v>
      </c>
      <c r="G31" s="10" t="s">
        <v>508</v>
      </c>
      <c r="H31" s="10" t="s">
        <v>26</v>
      </c>
      <c r="I31" s="10" t="s">
        <v>331</v>
      </c>
      <c r="J31" s="48">
        <v>1300</v>
      </c>
      <c r="K31" s="146"/>
      <c r="L31" s="140"/>
      <c r="M31" s="49"/>
    </row>
    <row r="32" spans="2:13" ht="18">
      <c r="B32" s="10">
        <v>15228</v>
      </c>
      <c r="C32" s="10" t="s">
        <v>31</v>
      </c>
      <c r="D32" s="10" t="s">
        <v>1051</v>
      </c>
      <c r="E32" s="10" t="s">
        <v>445</v>
      </c>
      <c r="F32" s="10" t="s">
        <v>7</v>
      </c>
      <c r="G32" s="10" t="s">
        <v>508</v>
      </c>
      <c r="H32" s="10" t="s">
        <v>20</v>
      </c>
      <c r="I32" s="11" t="s">
        <v>328</v>
      </c>
      <c r="J32" s="48">
        <v>1400</v>
      </c>
      <c r="L32" s="140"/>
      <c r="M32" s="49"/>
    </row>
    <row r="33" spans="2:13" ht="21">
      <c r="B33" s="10">
        <v>15192</v>
      </c>
      <c r="C33" s="10" t="s">
        <v>24</v>
      </c>
      <c r="D33" s="10" t="s">
        <v>1052</v>
      </c>
      <c r="E33" s="10" t="s">
        <v>445</v>
      </c>
      <c r="F33" s="10" t="s">
        <v>7</v>
      </c>
      <c r="G33" s="10" t="s">
        <v>508</v>
      </c>
      <c r="H33" s="10" t="s">
        <v>26</v>
      </c>
      <c r="I33" s="10" t="s">
        <v>332</v>
      </c>
      <c r="J33" s="48">
        <v>2500</v>
      </c>
      <c r="L33" s="140"/>
      <c r="M33" s="49"/>
    </row>
    <row r="34" spans="2:13" ht="21">
      <c r="B34" s="10">
        <v>15193</v>
      </c>
      <c r="C34" s="10" t="s">
        <v>24</v>
      </c>
      <c r="D34" s="10" t="s">
        <v>1052</v>
      </c>
      <c r="E34" s="10" t="s">
        <v>445</v>
      </c>
      <c r="F34" s="10" t="s">
        <v>7</v>
      </c>
      <c r="G34" s="10" t="s">
        <v>508</v>
      </c>
      <c r="H34" s="10" t="s">
        <v>26</v>
      </c>
      <c r="I34" s="10" t="s">
        <v>333</v>
      </c>
      <c r="J34" s="48">
        <v>3900</v>
      </c>
      <c r="L34" s="140"/>
      <c r="M34" s="49"/>
    </row>
    <row r="35" spans="2:13">
      <c r="J35" s="49"/>
      <c r="L35" s="140"/>
      <c r="M35" s="49"/>
    </row>
    <row r="36" spans="2:13" ht="19">
      <c r="B36" s="10">
        <v>16292</v>
      </c>
      <c r="C36" s="10" t="s">
        <v>807</v>
      </c>
      <c r="D36" s="10" t="s">
        <v>808</v>
      </c>
      <c r="E36" s="79" t="s">
        <v>809</v>
      </c>
      <c r="F36" s="79" t="s">
        <v>35</v>
      </c>
      <c r="G36" s="10" t="s">
        <v>315</v>
      </c>
      <c r="H36" s="10" t="s">
        <v>193</v>
      </c>
      <c r="I36" s="78" t="s">
        <v>328</v>
      </c>
      <c r="J36" s="80">
        <v>45</v>
      </c>
      <c r="L36" s="140"/>
      <c r="M36" s="49"/>
    </row>
    <row r="37" spans="2:13" ht="19">
      <c r="B37" s="10">
        <v>16588</v>
      </c>
      <c r="C37" s="10" t="s">
        <v>985</v>
      </c>
      <c r="D37" s="10" t="s">
        <v>1059</v>
      </c>
      <c r="E37" s="10" t="s">
        <v>986</v>
      </c>
      <c r="F37" s="10" t="s">
        <v>35</v>
      </c>
      <c r="G37" s="10" t="s">
        <v>315</v>
      </c>
      <c r="H37" s="10" t="s">
        <v>987</v>
      </c>
      <c r="I37" s="78" t="s">
        <v>328</v>
      </c>
      <c r="J37" s="48">
        <v>72</v>
      </c>
      <c r="L37" s="140"/>
      <c r="M37" s="49"/>
    </row>
    <row r="38" spans="2:13" ht="18">
      <c r="B38" s="10">
        <v>14757</v>
      </c>
      <c r="C38" s="10" t="s">
        <v>19</v>
      </c>
      <c r="D38" s="10" t="s">
        <v>36</v>
      </c>
      <c r="E38" s="10" t="s">
        <v>37</v>
      </c>
      <c r="F38" s="10" t="s">
        <v>35</v>
      </c>
      <c r="G38" s="10" t="s">
        <v>508</v>
      </c>
      <c r="H38" s="10" t="s">
        <v>38</v>
      </c>
      <c r="I38" s="11" t="s">
        <v>328</v>
      </c>
      <c r="J38" s="48">
        <v>90</v>
      </c>
      <c r="L38" s="140"/>
      <c r="M38" s="49"/>
    </row>
    <row r="39" spans="2:13" ht="18">
      <c r="B39" s="10">
        <v>14848</v>
      </c>
      <c r="C39" s="10" t="s">
        <v>24</v>
      </c>
      <c r="D39" s="10" t="s">
        <v>1052</v>
      </c>
      <c r="E39" s="10" t="s">
        <v>448</v>
      </c>
      <c r="F39" s="10" t="s">
        <v>35</v>
      </c>
      <c r="G39" s="10" t="s">
        <v>508</v>
      </c>
      <c r="H39" s="10" t="s">
        <v>26</v>
      </c>
      <c r="I39" s="11" t="s">
        <v>328</v>
      </c>
      <c r="J39" s="48">
        <v>275</v>
      </c>
      <c r="L39" s="140"/>
      <c r="M39" s="49"/>
    </row>
    <row r="40" spans="2:13" ht="18">
      <c r="B40" s="10">
        <v>15216</v>
      </c>
      <c r="C40" s="10" t="s">
        <v>28</v>
      </c>
      <c r="D40" s="10" t="s">
        <v>1057</v>
      </c>
      <c r="E40" s="10" t="s">
        <v>448</v>
      </c>
      <c r="F40" s="10" t="s">
        <v>35</v>
      </c>
      <c r="G40" s="10" t="s">
        <v>508</v>
      </c>
      <c r="H40" s="10" t="s">
        <v>30</v>
      </c>
      <c r="I40" s="11" t="s">
        <v>328</v>
      </c>
      <c r="J40" s="48">
        <v>345</v>
      </c>
      <c r="L40" s="140"/>
      <c r="M40" s="49"/>
    </row>
    <row r="41" spans="2:13">
      <c r="J41" s="49"/>
      <c r="L41" s="140"/>
      <c r="M41" s="49"/>
    </row>
    <row r="42" spans="2:13" ht="18">
      <c r="B42" s="10">
        <v>15687</v>
      </c>
      <c r="C42" s="10" t="s">
        <v>369</v>
      </c>
      <c r="D42" s="10" t="s">
        <v>449</v>
      </c>
      <c r="E42" s="10" t="s">
        <v>371</v>
      </c>
      <c r="F42" s="10" t="s">
        <v>372</v>
      </c>
      <c r="G42" s="11" t="s">
        <v>315</v>
      </c>
      <c r="H42" s="10" t="s">
        <v>373</v>
      </c>
      <c r="I42" s="11" t="s">
        <v>328</v>
      </c>
      <c r="J42" s="48">
        <v>42</v>
      </c>
      <c r="L42" s="140"/>
      <c r="M42" s="49"/>
    </row>
    <row r="43" spans="2:13" ht="18">
      <c r="B43" s="10">
        <v>15688</v>
      </c>
      <c r="C43" s="10" t="s">
        <v>369</v>
      </c>
      <c r="D43" s="10" t="s">
        <v>370</v>
      </c>
      <c r="E43" s="10" t="s">
        <v>376</v>
      </c>
      <c r="F43" s="10" t="s">
        <v>372</v>
      </c>
      <c r="G43" s="11" t="s">
        <v>315</v>
      </c>
      <c r="H43" s="10" t="s">
        <v>373</v>
      </c>
      <c r="I43" s="11" t="s">
        <v>328</v>
      </c>
      <c r="J43" s="48">
        <v>39</v>
      </c>
      <c r="L43" s="140"/>
      <c r="M43" s="49"/>
    </row>
  </sheetData>
  <mergeCells count="1">
    <mergeCell ref="B3:J4"/>
  </mergeCells>
  <pageMargins left="0.75000000000000011" right="0.75000000000000011" top="1" bottom="1" header="0.5" footer="0.5"/>
  <pageSetup paperSize="9" scale="55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K9"/>
  <sheetViews>
    <sheetView workbookViewId="0">
      <selection activeCell="I13" sqref="I13"/>
    </sheetView>
  </sheetViews>
  <sheetFormatPr baseColWidth="10" defaultColWidth="11" defaultRowHeight="15" x14ac:dyDescent="0"/>
  <cols>
    <col min="2" max="2" width="14.1640625" bestFit="1" customWidth="1"/>
    <col min="3" max="3" width="38.5" bestFit="1" customWidth="1"/>
    <col min="6" max="6" width="15.83203125" bestFit="1" customWidth="1"/>
  </cols>
  <sheetData>
    <row r="1" spans="1:11" ht="19" customHeight="1"/>
    <row r="2" spans="1:11" ht="73" customHeight="1">
      <c r="A2" s="33" t="s">
        <v>570</v>
      </c>
      <c r="B2" s="34" t="s">
        <v>571</v>
      </c>
      <c r="C2" s="34" t="s">
        <v>572</v>
      </c>
      <c r="D2" s="34" t="s">
        <v>573</v>
      </c>
      <c r="E2" s="34" t="s">
        <v>574</v>
      </c>
      <c r="F2" s="34"/>
      <c r="G2" s="34" t="s">
        <v>575</v>
      </c>
      <c r="H2" s="138" t="s">
        <v>1045</v>
      </c>
    </row>
    <row r="3" spans="1:11" ht="18" customHeight="1">
      <c r="A3" s="35">
        <v>14984</v>
      </c>
      <c r="B3" s="35" t="s">
        <v>551</v>
      </c>
      <c r="C3" s="35" t="s">
        <v>576</v>
      </c>
      <c r="D3" s="35" t="s">
        <v>553</v>
      </c>
      <c r="E3" s="35" t="s">
        <v>548</v>
      </c>
      <c r="F3" s="36" t="s">
        <v>554</v>
      </c>
      <c r="G3" s="35" t="s">
        <v>578</v>
      </c>
      <c r="H3" s="69">
        <v>94.5</v>
      </c>
      <c r="I3" s="40"/>
      <c r="K3" s="145"/>
    </row>
    <row r="4" spans="1:11" ht="18" customHeight="1">
      <c r="A4" s="35">
        <v>15095</v>
      </c>
      <c r="B4" s="35" t="s">
        <v>545</v>
      </c>
      <c r="C4" s="35" t="s">
        <v>577</v>
      </c>
      <c r="D4" s="35" t="s">
        <v>547</v>
      </c>
      <c r="E4" s="35" t="s">
        <v>548</v>
      </c>
      <c r="F4" s="36" t="s">
        <v>549</v>
      </c>
      <c r="G4" s="35" t="s">
        <v>579</v>
      </c>
      <c r="H4" s="69">
        <v>63</v>
      </c>
      <c r="K4" s="145"/>
    </row>
    <row r="5" spans="1:11">
      <c r="A5" s="35">
        <v>14982</v>
      </c>
      <c r="B5" s="35" t="s">
        <v>545</v>
      </c>
      <c r="C5" s="35" t="s">
        <v>546</v>
      </c>
      <c r="D5" s="35" t="s">
        <v>547</v>
      </c>
      <c r="E5" s="35" t="s">
        <v>548</v>
      </c>
      <c r="F5" s="36" t="s">
        <v>549</v>
      </c>
      <c r="G5" s="35" t="s">
        <v>550</v>
      </c>
      <c r="H5" s="69">
        <v>189</v>
      </c>
      <c r="K5" s="145"/>
    </row>
    <row r="6" spans="1:11">
      <c r="A6" s="35">
        <v>14983</v>
      </c>
      <c r="B6" s="35" t="s">
        <v>551</v>
      </c>
      <c r="C6" s="35" t="s">
        <v>552</v>
      </c>
      <c r="D6" s="35" t="s">
        <v>553</v>
      </c>
      <c r="E6" s="35" t="s">
        <v>548</v>
      </c>
      <c r="F6" s="36" t="s">
        <v>554</v>
      </c>
      <c r="G6" s="35" t="s">
        <v>550</v>
      </c>
      <c r="H6" s="69">
        <v>297</v>
      </c>
      <c r="K6" s="145"/>
    </row>
    <row r="7" spans="1:11">
      <c r="A7" s="35">
        <v>15096</v>
      </c>
      <c r="B7" s="35" t="s">
        <v>555</v>
      </c>
      <c r="C7" s="35" t="s">
        <v>556</v>
      </c>
      <c r="D7" s="35" t="s">
        <v>557</v>
      </c>
      <c r="E7" s="35" t="s">
        <v>548</v>
      </c>
      <c r="F7" s="36" t="s">
        <v>558</v>
      </c>
      <c r="G7" s="35" t="s">
        <v>559</v>
      </c>
      <c r="H7" s="69">
        <v>270</v>
      </c>
      <c r="K7" s="145"/>
    </row>
    <row r="8" spans="1:11">
      <c r="A8" s="35">
        <v>14985</v>
      </c>
      <c r="B8" s="35" t="s">
        <v>560</v>
      </c>
      <c r="C8" s="35" t="s">
        <v>561</v>
      </c>
      <c r="D8" s="35" t="s">
        <v>562</v>
      </c>
      <c r="E8" s="35" t="s">
        <v>563</v>
      </c>
      <c r="F8" s="36" t="s">
        <v>564</v>
      </c>
      <c r="G8" s="35" t="s">
        <v>565</v>
      </c>
      <c r="H8" s="69">
        <v>146</v>
      </c>
      <c r="K8" s="145"/>
    </row>
    <row r="9" spans="1:11">
      <c r="A9" s="35">
        <v>15101</v>
      </c>
      <c r="B9" s="35" t="s">
        <v>560</v>
      </c>
      <c r="C9" s="35" t="s">
        <v>566</v>
      </c>
      <c r="D9" s="35" t="s">
        <v>562</v>
      </c>
      <c r="E9" s="35" t="s">
        <v>567</v>
      </c>
      <c r="F9" s="36" t="s">
        <v>568</v>
      </c>
      <c r="G9" s="35" t="s">
        <v>569</v>
      </c>
      <c r="H9" s="69">
        <v>147.5</v>
      </c>
      <c r="K9" s="145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2:K209"/>
  <sheetViews>
    <sheetView topLeftCell="A37" workbookViewId="0">
      <selection activeCell="B128" sqref="B128"/>
    </sheetView>
  </sheetViews>
  <sheetFormatPr baseColWidth="10" defaultColWidth="11" defaultRowHeight="15" x14ac:dyDescent="0"/>
  <cols>
    <col min="1" max="1" width="11" style="149"/>
    <col min="2" max="2" width="43.6640625" bestFit="1" customWidth="1"/>
    <col min="3" max="3" width="17.1640625" bestFit="1" customWidth="1"/>
    <col min="8" max="8" width="11" style="135"/>
    <col min="9" max="9" width="32.5" customWidth="1"/>
  </cols>
  <sheetData>
    <row r="2" spans="1:11" ht="35" customHeight="1">
      <c r="A2" s="33" t="s">
        <v>570</v>
      </c>
      <c r="B2" s="34" t="s">
        <v>680</v>
      </c>
      <c r="C2" s="34" t="s">
        <v>572</v>
      </c>
      <c r="D2" s="34" t="s">
        <v>573</v>
      </c>
      <c r="E2" s="34" t="s">
        <v>574</v>
      </c>
      <c r="F2" s="34"/>
      <c r="G2" s="34" t="s">
        <v>699</v>
      </c>
      <c r="H2" s="138" t="s">
        <v>1045</v>
      </c>
    </row>
    <row r="3" spans="1:11" ht="17">
      <c r="A3" s="37">
        <v>14659</v>
      </c>
      <c r="B3" s="37" t="s">
        <v>580</v>
      </c>
      <c r="C3" s="37" t="s">
        <v>581</v>
      </c>
      <c r="D3" s="37" t="s">
        <v>582</v>
      </c>
      <c r="E3" s="37" t="s">
        <v>583</v>
      </c>
      <c r="F3" s="37"/>
      <c r="G3" s="37" t="s">
        <v>569</v>
      </c>
      <c r="H3" s="127">
        <v>42</v>
      </c>
      <c r="J3" t="e">
        <f>VLOOKUP(A3,#REF!,21,0)</f>
        <v>#REF!</v>
      </c>
      <c r="K3" s="145"/>
    </row>
    <row r="4" spans="1:11" ht="17">
      <c r="A4" s="37">
        <v>16332</v>
      </c>
      <c r="B4" s="37" t="s">
        <v>883</v>
      </c>
      <c r="C4" s="37" t="s">
        <v>881</v>
      </c>
      <c r="D4" s="37" t="s">
        <v>582</v>
      </c>
      <c r="E4" s="37" t="s">
        <v>583</v>
      </c>
      <c r="F4" s="37"/>
      <c r="G4" s="37" t="s">
        <v>884</v>
      </c>
      <c r="H4" s="127">
        <v>60</v>
      </c>
      <c r="J4" t="e">
        <f>VLOOKUP(A4,#REF!,21,0)</f>
        <v>#REF!</v>
      </c>
      <c r="K4" s="145"/>
    </row>
    <row r="5" spans="1:11" ht="17">
      <c r="A5" s="37">
        <v>16333</v>
      </c>
      <c r="B5" s="37" t="s">
        <v>885</v>
      </c>
      <c r="C5" s="37" t="s">
        <v>581</v>
      </c>
      <c r="D5" s="37" t="s">
        <v>882</v>
      </c>
      <c r="E5" s="37" t="s">
        <v>583</v>
      </c>
      <c r="F5" s="37"/>
      <c r="G5" s="37" t="s">
        <v>831</v>
      </c>
      <c r="H5" s="127">
        <v>55</v>
      </c>
      <c r="J5" t="e">
        <f>VLOOKUP(A5,#REF!,21,0)</f>
        <v>#REF!</v>
      </c>
      <c r="K5" s="145"/>
    </row>
    <row r="6" spans="1:11" ht="17">
      <c r="A6" s="37">
        <v>16335</v>
      </c>
      <c r="B6" s="37" t="s">
        <v>887</v>
      </c>
      <c r="C6" s="37" t="s">
        <v>581</v>
      </c>
      <c r="D6" s="37" t="s">
        <v>582</v>
      </c>
      <c r="E6" s="37" t="s">
        <v>583</v>
      </c>
      <c r="F6" s="37"/>
      <c r="G6" s="37" t="s">
        <v>886</v>
      </c>
      <c r="H6" s="127">
        <v>50</v>
      </c>
      <c r="J6" t="e">
        <f>VLOOKUP(A6,#REF!,21,0)</f>
        <v>#REF!</v>
      </c>
      <c r="K6" s="145"/>
    </row>
    <row r="7" spans="1:11" ht="17">
      <c r="A7" s="37">
        <v>16336</v>
      </c>
      <c r="B7" s="37" t="s">
        <v>888</v>
      </c>
      <c r="C7" s="37" t="s">
        <v>581</v>
      </c>
      <c r="D7" s="37" t="s">
        <v>582</v>
      </c>
      <c r="E7" s="37" t="s">
        <v>583</v>
      </c>
      <c r="F7" s="37"/>
      <c r="G7" s="37" t="s">
        <v>658</v>
      </c>
      <c r="H7" s="127">
        <v>45</v>
      </c>
      <c r="J7" t="e">
        <f>VLOOKUP(A7,#REF!,21,0)</f>
        <v>#REF!</v>
      </c>
      <c r="K7" s="145"/>
    </row>
    <row r="8" spans="1:11" ht="17">
      <c r="A8" s="37">
        <v>16337</v>
      </c>
      <c r="B8" s="37" t="s">
        <v>889</v>
      </c>
      <c r="C8" s="37" t="s">
        <v>581</v>
      </c>
      <c r="D8" s="37" t="s">
        <v>582</v>
      </c>
      <c r="E8" s="37" t="s">
        <v>583</v>
      </c>
      <c r="F8" s="37"/>
      <c r="G8" s="37" t="s">
        <v>831</v>
      </c>
      <c r="H8" s="127">
        <v>35</v>
      </c>
      <c r="J8" t="e">
        <f>VLOOKUP(A8,#REF!,21,0)</f>
        <v>#REF!</v>
      </c>
      <c r="K8" s="145"/>
    </row>
    <row r="9" spans="1:11" ht="17">
      <c r="A9" s="37">
        <v>16338</v>
      </c>
      <c r="B9" s="37" t="s">
        <v>890</v>
      </c>
      <c r="C9" s="37" t="s">
        <v>581</v>
      </c>
      <c r="D9" s="37" t="s">
        <v>582</v>
      </c>
      <c r="E9" s="37" t="s">
        <v>583</v>
      </c>
      <c r="F9" s="37"/>
      <c r="G9" s="37" t="s">
        <v>831</v>
      </c>
      <c r="H9" s="127">
        <v>30</v>
      </c>
      <c r="J9" t="e">
        <f>VLOOKUP(A9,#REF!,21,0)</f>
        <v>#REF!</v>
      </c>
      <c r="K9" s="145"/>
    </row>
    <row r="10" spans="1:11" ht="17">
      <c r="A10" s="37">
        <v>16403</v>
      </c>
      <c r="B10" s="37" t="s">
        <v>888</v>
      </c>
      <c r="C10" s="37" t="s">
        <v>581</v>
      </c>
      <c r="D10" s="37" t="s">
        <v>582</v>
      </c>
      <c r="E10" s="37" t="s">
        <v>583</v>
      </c>
      <c r="F10" s="37"/>
      <c r="G10" s="37" t="s">
        <v>831</v>
      </c>
      <c r="H10" s="127">
        <v>30</v>
      </c>
      <c r="J10" t="e">
        <f>VLOOKUP(A10,#REF!,21,0)</f>
        <v>#REF!</v>
      </c>
      <c r="K10" s="145"/>
    </row>
    <row r="11" spans="1:11" ht="17">
      <c r="A11" s="37">
        <v>15156</v>
      </c>
      <c r="B11" s="37" t="s">
        <v>584</v>
      </c>
      <c r="C11" s="37" t="s">
        <v>581</v>
      </c>
      <c r="D11" s="37" t="s">
        <v>582</v>
      </c>
      <c r="E11" s="37" t="s">
        <v>583</v>
      </c>
      <c r="F11" s="37"/>
      <c r="G11" s="37" t="s">
        <v>328</v>
      </c>
      <c r="H11" s="127">
        <v>52</v>
      </c>
      <c r="J11" t="e">
        <f>VLOOKUP(A11,#REF!,21,0)</f>
        <v>#REF!</v>
      </c>
      <c r="K11" s="145"/>
    </row>
    <row r="12" spans="1:11" ht="17">
      <c r="A12" s="37">
        <v>15157</v>
      </c>
      <c r="B12" s="37" t="s">
        <v>585</v>
      </c>
      <c r="C12" s="37" t="s">
        <v>586</v>
      </c>
      <c r="D12" s="37" t="s">
        <v>582</v>
      </c>
      <c r="E12" s="37" t="s">
        <v>583</v>
      </c>
      <c r="F12" s="37"/>
      <c r="G12" s="37" t="s">
        <v>328</v>
      </c>
      <c r="H12" s="127">
        <v>75</v>
      </c>
      <c r="J12" t="e">
        <f>VLOOKUP(A12,#REF!,21,0)</f>
        <v>#REF!</v>
      </c>
      <c r="K12" s="145"/>
    </row>
    <row r="13" spans="1:11" ht="17">
      <c r="A13" s="37">
        <v>15158</v>
      </c>
      <c r="B13" s="37" t="s">
        <v>587</v>
      </c>
      <c r="C13" s="37" t="s">
        <v>581</v>
      </c>
      <c r="D13" s="37" t="s">
        <v>582</v>
      </c>
      <c r="E13" s="37" t="s">
        <v>583</v>
      </c>
      <c r="F13" s="37"/>
      <c r="G13" s="37" t="s">
        <v>328</v>
      </c>
      <c r="H13" s="127">
        <v>110</v>
      </c>
      <c r="J13" t="e">
        <f>VLOOKUP(A13,#REF!,21,0)</f>
        <v>#REF!</v>
      </c>
      <c r="K13" s="145"/>
    </row>
    <row r="14" spans="1:11" ht="17">
      <c r="A14" s="37">
        <v>15166</v>
      </c>
      <c r="B14" s="37" t="s">
        <v>588</v>
      </c>
      <c r="C14" s="37" t="s">
        <v>586</v>
      </c>
      <c r="D14" s="37" t="s">
        <v>582</v>
      </c>
      <c r="E14" s="37" t="s">
        <v>583</v>
      </c>
      <c r="F14" s="37"/>
      <c r="G14" s="37" t="s">
        <v>589</v>
      </c>
      <c r="H14" s="127">
        <v>162</v>
      </c>
      <c r="J14" t="e">
        <f>VLOOKUP(A14,#REF!,21,0)</f>
        <v>#REF!</v>
      </c>
      <c r="K14" s="145"/>
    </row>
    <row r="15" spans="1:11" ht="17">
      <c r="A15" s="37">
        <v>15163</v>
      </c>
      <c r="B15" s="37" t="s">
        <v>590</v>
      </c>
      <c r="C15" s="37" t="s">
        <v>586</v>
      </c>
      <c r="D15" s="37" t="s">
        <v>582</v>
      </c>
      <c r="E15" s="37" t="s">
        <v>583</v>
      </c>
      <c r="F15" s="37"/>
      <c r="G15" s="37" t="s">
        <v>328</v>
      </c>
      <c r="H15" s="127">
        <v>156</v>
      </c>
      <c r="J15" t="e">
        <f>VLOOKUP(A15,#REF!,21,0)</f>
        <v>#REF!</v>
      </c>
      <c r="K15" s="145"/>
    </row>
    <row r="16" spans="1:11" ht="17">
      <c r="A16" s="37">
        <v>15159</v>
      </c>
      <c r="B16" s="37" t="s">
        <v>591</v>
      </c>
      <c r="C16" s="37" t="s">
        <v>586</v>
      </c>
      <c r="D16" s="37" t="s">
        <v>582</v>
      </c>
      <c r="E16" s="37" t="s">
        <v>583</v>
      </c>
      <c r="F16" s="37"/>
      <c r="G16" s="37" t="s">
        <v>328</v>
      </c>
      <c r="H16" s="127">
        <v>191</v>
      </c>
      <c r="J16" t="e">
        <f>VLOOKUP(A16,#REF!,21,0)</f>
        <v>#REF!</v>
      </c>
      <c r="K16" s="145"/>
    </row>
    <row r="17" spans="1:11" ht="17">
      <c r="A17" s="37">
        <v>15164</v>
      </c>
      <c r="B17" s="37" t="s">
        <v>592</v>
      </c>
      <c r="C17" s="37" t="s">
        <v>586</v>
      </c>
      <c r="D17" s="37" t="s">
        <v>582</v>
      </c>
      <c r="E17" s="37" t="s">
        <v>583</v>
      </c>
      <c r="F17" s="37"/>
      <c r="G17" s="37" t="s">
        <v>589</v>
      </c>
      <c r="H17" s="127">
        <v>208</v>
      </c>
      <c r="J17" t="e">
        <f>VLOOKUP(A17,#REF!,21,0)</f>
        <v>#REF!</v>
      </c>
      <c r="K17" s="145"/>
    </row>
    <row r="18" spans="1:11" ht="17">
      <c r="A18" s="37">
        <v>15161</v>
      </c>
      <c r="B18" s="37" t="s">
        <v>593</v>
      </c>
      <c r="C18" s="37" t="s">
        <v>586</v>
      </c>
      <c r="D18" s="37" t="s">
        <v>582</v>
      </c>
      <c r="E18" s="37" t="s">
        <v>583</v>
      </c>
      <c r="F18" s="37"/>
      <c r="G18" s="37" t="s">
        <v>589</v>
      </c>
      <c r="H18" s="127">
        <v>277</v>
      </c>
      <c r="J18" t="e">
        <f>VLOOKUP(A18,#REF!,21,0)</f>
        <v>#REF!</v>
      </c>
      <c r="K18" s="145"/>
    </row>
    <row r="19" spans="1:11" ht="17">
      <c r="A19" s="37">
        <v>15165</v>
      </c>
      <c r="B19" s="37" t="s">
        <v>594</v>
      </c>
      <c r="C19" s="37" t="s">
        <v>586</v>
      </c>
      <c r="D19" s="37" t="s">
        <v>582</v>
      </c>
      <c r="E19" s="37" t="s">
        <v>583</v>
      </c>
      <c r="F19" s="37"/>
      <c r="G19" s="37" t="s">
        <v>589</v>
      </c>
      <c r="H19" s="127">
        <v>450</v>
      </c>
      <c r="J19" t="e">
        <f>VLOOKUP(A19,#REF!,21,0)</f>
        <v>#REF!</v>
      </c>
      <c r="K19" s="145"/>
    </row>
    <row r="20" spans="1:11" ht="17">
      <c r="A20" s="37">
        <v>15162</v>
      </c>
      <c r="B20" s="37" t="s">
        <v>595</v>
      </c>
      <c r="C20" s="37" t="s">
        <v>586</v>
      </c>
      <c r="D20" s="37" t="s">
        <v>582</v>
      </c>
      <c r="E20" s="37" t="s">
        <v>583</v>
      </c>
      <c r="F20" s="37"/>
      <c r="G20" s="37" t="s">
        <v>589</v>
      </c>
      <c r="H20" s="127">
        <v>468</v>
      </c>
      <c r="J20" t="e">
        <f>VLOOKUP(A20,#REF!,21,0)</f>
        <v>#REF!</v>
      </c>
      <c r="K20" s="145"/>
    </row>
    <row r="21" spans="1:11" ht="17">
      <c r="A21" s="37">
        <v>15160</v>
      </c>
      <c r="B21" s="37" t="s">
        <v>596</v>
      </c>
      <c r="C21" s="37" t="s">
        <v>586</v>
      </c>
      <c r="D21" s="37" t="s">
        <v>582</v>
      </c>
      <c r="E21" s="37" t="s">
        <v>583</v>
      </c>
      <c r="F21" s="37"/>
      <c r="G21" s="37" t="s">
        <v>328</v>
      </c>
      <c r="H21" s="127">
        <v>479</v>
      </c>
      <c r="J21" t="e">
        <f>VLOOKUP(A21,#REF!,21,0)</f>
        <v>#REF!</v>
      </c>
      <c r="K21" s="145"/>
    </row>
    <row r="22" spans="1:11">
      <c r="A22" s="92"/>
      <c r="B22" s="92"/>
      <c r="C22" s="92"/>
      <c r="D22" s="92"/>
      <c r="E22" s="92"/>
      <c r="F22" s="92"/>
      <c r="G22" s="92"/>
      <c r="H22" s="128"/>
      <c r="J22" t="e">
        <f>VLOOKUP(A22,#REF!,21,0)</f>
        <v>#REF!</v>
      </c>
      <c r="K22" s="145"/>
    </row>
    <row r="23" spans="1:11">
      <c r="A23" s="37">
        <v>16513</v>
      </c>
      <c r="B23" s="37" t="s">
        <v>947</v>
      </c>
      <c r="C23" s="37" t="s">
        <v>581</v>
      </c>
      <c r="D23" s="37" t="s">
        <v>562</v>
      </c>
      <c r="E23" s="37" t="s">
        <v>583</v>
      </c>
      <c r="F23" s="37"/>
      <c r="G23" s="37" t="s">
        <v>353</v>
      </c>
      <c r="H23" s="127" t="s">
        <v>1047</v>
      </c>
      <c r="K23" s="145"/>
    </row>
    <row r="24" spans="1:11">
      <c r="A24" s="92"/>
      <c r="B24" s="92"/>
      <c r="C24" s="92"/>
      <c r="D24" s="92"/>
      <c r="E24" s="92"/>
      <c r="F24" s="92"/>
      <c r="G24" s="92"/>
      <c r="H24" s="128"/>
      <c r="J24" t="e">
        <f>VLOOKUP(A24,#REF!,21,0)</f>
        <v>#REF!</v>
      </c>
      <c r="K24" s="145"/>
    </row>
    <row r="25" spans="1:11" ht="17">
      <c r="A25" s="37" t="s">
        <v>1037</v>
      </c>
      <c r="B25" s="137" t="s">
        <v>1038</v>
      </c>
      <c r="C25" s="137" t="s">
        <v>581</v>
      </c>
      <c r="D25" s="37" t="s">
        <v>324</v>
      </c>
      <c r="E25" s="37" t="s">
        <v>881</v>
      </c>
      <c r="F25" s="37"/>
      <c r="G25" s="37" t="s">
        <v>353</v>
      </c>
      <c r="H25" s="127" t="s">
        <v>1048</v>
      </c>
      <c r="K25" s="145"/>
    </row>
    <row r="26" spans="1:11">
      <c r="A26" s="92"/>
      <c r="B26" s="92"/>
      <c r="C26" s="92"/>
      <c r="D26" s="92"/>
      <c r="E26" s="92"/>
      <c r="F26" s="92"/>
      <c r="G26" s="92"/>
      <c r="H26" s="128"/>
      <c r="J26" t="e">
        <f>VLOOKUP(A26,#REF!,21,0)</f>
        <v>#REF!</v>
      </c>
      <c r="K26" s="145"/>
    </row>
    <row r="27" spans="1:11">
      <c r="A27" s="97">
        <v>16203</v>
      </c>
      <c r="B27" s="98" t="s">
        <v>903</v>
      </c>
      <c r="C27" s="37"/>
      <c r="D27" s="37" t="s">
        <v>898</v>
      </c>
      <c r="E27" s="37" t="s">
        <v>912</v>
      </c>
      <c r="F27" s="37"/>
      <c r="G27" s="37" t="s">
        <v>353</v>
      </c>
      <c r="H27" s="127">
        <v>20</v>
      </c>
      <c r="J27" t="e">
        <f>VLOOKUP(A27,#REF!,21,0)</f>
        <v>#REF!</v>
      </c>
      <c r="K27" s="145"/>
    </row>
    <row r="28" spans="1:11">
      <c r="A28" s="97">
        <v>16204</v>
      </c>
      <c r="B28" s="98" t="s">
        <v>904</v>
      </c>
      <c r="C28" s="37"/>
      <c r="D28" s="37" t="s">
        <v>898</v>
      </c>
      <c r="E28" s="37" t="s">
        <v>912</v>
      </c>
      <c r="F28" s="37"/>
      <c r="G28" s="37" t="s">
        <v>353</v>
      </c>
      <c r="H28" s="127">
        <v>17</v>
      </c>
      <c r="J28" t="e">
        <f>VLOOKUP(A28,#REF!,21,0)</f>
        <v>#REF!</v>
      </c>
      <c r="K28" s="145"/>
    </row>
    <row r="29" spans="1:11">
      <c r="A29" s="97">
        <v>16205</v>
      </c>
      <c r="B29" s="98" t="s">
        <v>905</v>
      </c>
      <c r="C29" s="37"/>
      <c r="D29" s="37" t="s">
        <v>898</v>
      </c>
      <c r="E29" s="37" t="s">
        <v>912</v>
      </c>
      <c r="F29" s="37"/>
      <c r="G29" s="37" t="s">
        <v>353</v>
      </c>
      <c r="H29" s="127">
        <v>17</v>
      </c>
      <c r="J29" t="e">
        <f>VLOOKUP(A29,#REF!,21,0)</f>
        <v>#REF!</v>
      </c>
      <c r="K29" s="145"/>
    </row>
    <row r="30" spans="1:11">
      <c r="A30" s="97">
        <v>16206</v>
      </c>
      <c r="B30" s="98" t="s">
        <v>906</v>
      </c>
      <c r="C30" s="37"/>
      <c r="D30" s="37" t="s">
        <v>898</v>
      </c>
      <c r="E30" s="37" t="s">
        <v>912</v>
      </c>
      <c r="F30" s="37"/>
      <c r="G30" s="37" t="s">
        <v>900</v>
      </c>
      <c r="H30" s="127">
        <v>10</v>
      </c>
      <c r="J30" t="e">
        <f>VLOOKUP(A30,#REF!,21,0)</f>
        <v>#REF!</v>
      </c>
      <c r="K30" s="145"/>
    </row>
    <row r="31" spans="1:11">
      <c r="A31" s="97">
        <v>16207</v>
      </c>
      <c r="B31" s="98" t="s">
        <v>907</v>
      </c>
      <c r="C31" s="37"/>
      <c r="D31" s="37" t="s">
        <v>898</v>
      </c>
      <c r="E31" s="37" t="s">
        <v>912</v>
      </c>
      <c r="F31" s="37"/>
      <c r="G31" s="37" t="s">
        <v>901</v>
      </c>
      <c r="H31" s="127">
        <v>5</v>
      </c>
      <c r="J31" t="e">
        <f>VLOOKUP(A31,#REF!,21,0)</f>
        <v>#REF!</v>
      </c>
      <c r="K31" s="145"/>
    </row>
    <row r="32" spans="1:11">
      <c r="A32" s="98">
        <v>16346</v>
      </c>
      <c r="B32" s="98" t="s">
        <v>927</v>
      </c>
      <c r="C32" s="37"/>
      <c r="D32" s="37" t="s">
        <v>508</v>
      </c>
      <c r="E32" s="37" t="s">
        <v>912</v>
      </c>
      <c r="F32" s="37"/>
      <c r="G32" s="37" t="s">
        <v>902</v>
      </c>
      <c r="H32" s="127">
        <v>20</v>
      </c>
      <c r="J32" t="e">
        <f>VLOOKUP(A32,#REF!,21,0)</f>
        <v>#REF!</v>
      </c>
      <c r="K32" s="145"/>
    </row>
    <row r="33" spans="1:11">
      <c r="A33" s="99">
        <v>13258</v>
      </c>
      <c r="B33" s="100" t="s">
        <v>908</v>
      </c>
      <c r="C33" s="37"/>
      <c r="D33" s="37" t="s">
        <v>911</v>
      </c>
      <c r="E33" s="37" t="s">
        <v>912</v>
      </c>
      <c r="F33" s="37"/>
      <c r="G33" s="37" t="s">
        <v>629</v>
      </c>
      <c r="H33" s="127">
        <v>45</v>
      </c>
      <c r="J33" t="e">
        <f>VLOOKUP(A33,#REF!,21,0)</f>
        <v>#REF!</v>
      </c>
      <c r="K33" s="145"/>
    </row>
    <row r="34" spans="1:11">
      <c r="A34" s="99">
        <v>13257</v>
      </c>
      <c r="B34" s="100" t="s">
        <v>909</v>
      </c>
      <c r="C34" s="37"/>
      <c r="D34" s="37" t="s">
        <v>911</v>
      </c>
      <c r="E34" s="37" t="s">
        <v>912</v>
      </c>
      <c r="F34" s="37"/>
      <c r="G34" s="37" t="s">
        <v>902</v>
      </c>
      <c r="H34" s="127">
        <v>50</v>
      </c>
      <c r="J34" t="e">
        <f>VLOOKUP(A34,#REF!,21,0)</f>
        <v>#REF!</v>
      </c>
      <c r="K34" s="145"/>
    </row>
    <row r="35" spans="1:11">
      <c r="A35" s="99">
        <v>15615</v>
      </c>
      <c r="B35" s="100" t="s">
        <v>910</v>
      </c>
      <c r="C35" s="37"/>
      <c r="D35" s="37" t="s">
        <v>911</v>
      </c>
      <c r="E35" s="37" t="s">
        <v>912</v>
      </c>
      <c r="F35" s="37"/>
      <c r="G35" s="37" t="s">
        <v>629</v>
      </c>
      <c r="H35" s="127">
        <v>60</v>
      </c>
      <c r="J35" t="e">
        <f>VLOOKUP(A35,#REF!,21,0)</f>
        <v>#REF!</v>
      </c>
      <c r="K35" s="145"/>
    </row>
    <row r="36" spans="1:11">
      <c r="A36" s="92"/>
      <c r="B36" s="92"/>
      <c r="C36" s="92"/>
      <c r="D36" s="92"/>
      <c r="E36" s="92"/>
      <c r="F36" s="92"/>
      <c r="G36" s="92"/>
      <c r="H36" s="128"/>
      <c r="J36" t="e">
        <f>VLOOKUP(A36,#REF!,21,0)</f>
        <v>#REF!</v>
      </c>
      <c r="K36" s="145"/>
    </row>
    <row r="37" spans="1:11">
      <c r="A37" s="97">
        <v>16208</v>
      </c>
      <c r="B37" s="98" t="s">
        <v>892</v>
      </c>
      <c r="C37" s="37" t="s">
        <v>581</v>
      </c>
      <c r="D37" s="37" t="s">
        <v>898</v>
      </c>
      <c r="E37" s="37" t="s">
        <v>599</v>
      </c>
      <c r="F37" s="37"/>
      <c r="G37" s="37" t="s">
        <v>353</v>
      </c>
      <c r="H37" s="127">
        <v>17</v>
      </c>
      <c r="J37" t="e">
        <f>VLOOKUP(A37,#REF!,21,0)</f>
        <v>#REF!</v>
      </c>
      <c r="K37" s="145"/>
    </row>
    <row r="38" spans="1:11">
      <c r="A38" s="97">
        <v>16209</v>
      </c>
      <c r="B38" s="98" t="s">
        <v>893</v>
      </c>
      <c r="C38" s="37" t="s">
        <v>581</v>
      </c>
      <c r="D38" s="37" t="s">
        <v>898</v>
      </c>
      <c r="E38" s="37" t="s">
        <v>599</v>
      </c>
      <c r="F38" s="37"/>
      <c r="G38" s="37" t="s">
        <v>353</v>
      </c>
      <c r="H38" s="127">
        <v>17</v>
      </c>
      <c r="J38" t="e">
        <f>VLOOKUP(A38,#REF!,21,0)</f>
        <v>#REF!</v>
      </c>
      <c r="K38" s="145"/>
    </row>
    <row r="39" spans="1:11">
      <c r="A39" s="97">
        <v>16210</v>
      </c>
      <c r="B39" s="98" t="s">
        <v>894</v>
      </c>
      <c r="C39" s="37" t="s">
        <v>581</v>
      </c>
      <c r="D39" s="37" t="s">
        <v>898</v>
      </c>
      <c r="E39" s="37" t="s">
        <v>599</v>
      </c>
      <c r="F39" s="37"/>
      <c r="G39" s="37" t="s">
        <v>353</v>
      </c>
      <c r="H39" s="127">
        <v>17</v>
      </c>
      <c r="J39" t="e">
        <f>VLOOKUP(A39,#REF!,21,0)</f>
        <v>#REF!</v>
      </c>
      <c r="K39" s="145"/>
    </row>
    <row r="40" spans="1:11">
      <c r="A40" s="97">
        <v>16211</v>
      </c>
      <c r="B40" s="98" t="s">
        <v>895</v>
      </c>
      <c r="C40" s="37" t="s">
        <v>581</v>
      </c>
      <c r="D40" s="37" t="s">
        <v>898</v>
      </c>
      <c r="E40" s="37" t="s">
        <v>599</v>
      </c>
      <c r="F40" s="37"/>
      <c r="G40" s="37" t="s">
        <v>900</v>
      </c>
      <c r="H40" s="127">
        <v>10</v>
      </c>
      <c r="J40" t="e">
        <f>VLOOKUP(A40,#REF!,21,0)</f>
        <v>#REF!</v>
      </c>
      <c r="K40" s="145"/>
    </row>
    <row r="41" spans="1:11">
      <c r="A41" s="97">
        <v>16212</v>
      </c>
      <c r="B41" s="98" t="s">
        <v>896</v>
      </c>
      <c r="C41" s="37" t="s">
        <v>581</v>
      </c>
      <c r="D41" s="37" t="s">
        <v>898</v>
      </c>
      <c r="E41" s="37" t="s">
        <v>599</v>
      </c>
      <c r="F41" s="37"/>
      <c r="G41" s="37" t="s">
        <v>901</v>
      </c>
      <c r="H41" s="127">
        <v>5</v>
      </c>
      <c r="J41" t="e">
        <f>VLOOKUP(A41,#REF!,21,0)</f>
        <v>#REF!</v>
      </c>
      <c r="K41" s="145"/>
    </row>
    <row r="42" spans="1:11" ht="17">
      <c r="A42" s="101">
        <v>16177</v>
      </c>
      <c r="B42" s="98" t="s">
        <v>897</v>
      </c>
      <c r="C42" s="37" t="s">
        <v>581</v>
      </c>
      <c r="D42" s="37" t="s">
        <v>899</v>
      </c>
      <c r="E42" s="37" t="s">
        <v>599</v>
      </c>
      <c r="F42" s="37"/>
      <c r="G42" s="37" t="s">
        <v>902</v>
      </c>
      <c r="H42" s="127">
        <v>35</v>
      </c>
      <c r="J42" t="e">
        <f>VLOOKUP(A42,#REF!,21,0)</f>
        <v>#REF!</v>
      </c>
      <c r="K42" s="145"/>
    </row>
    <row r="43" spans="1:11" ht="17">
      <c r="A43" s="37">
        <v>14918</v>
      </c>
      <c r="B43" s="37" t="s">
        <v>597</v>
      </c>
      <c r="C43" s="37" t="s">
        <v>581</v>
      </c>
      <c r="D43" s="37" t="s">
        <v>598</v>
      </c>
      <c r="E43" s="37" t="s">
        <v>599</v>
      </c>
      <c r="F43" s="37"/>
      <c r="G43" s="37" t="s">
        <v>589</v>
      </c>
      <c r="H43" s="127">
        <v>38</v>
      </c>
      <c r="J43" t="e">
        <f>VLOOKUP(A43,#REF!,21,0)</f>
        <v>#REF!</v>
      </c>
      <c r="K43" s="145"/>
    </row>
    <row r="44" spans="1:11" ht="17">
      <c r="A44" s="98">
        <v>16341</v>
      </c>
      <c r="B44" s="98" t="s">
        <v>891</v>
      </c>
      <c r="C44" s="37" t="s">
        <v>581</v>
      </c>
      <c r="D44" s="37" t="s">
        <v>695</v>
      </c>
      <c r="E44" s="37" t="s">
        <v>599</v>
      </c>
      <c r="F44" s="37"/>
      <c r="G44" s="37" t="s">
        <v>589</v>
      </c>
      <c r="H44" s="127">
        <v>35</v>
      </c>
      <c r="J44" t="e">
        <f>VLOOKUP(A44,#REF!,21,0)</f>
        <v>#REF!</v>
      </c>
      <c r="K44" s="145"/>
    </row>
    <row r="45" spans="1:11" ht="17">
      <c r="A45" s="98">
        <v>16343</v>
      </c>
      <c r="B45" s="98" t="s">
        <v>827</v>
      </c>
      <c r="C45" s="37" t="s">
        <v>581</v>
      </c>
      <c r="D45" s="37" t="s">
        <v>598</v>
      </c>
      <c r="E45" s="37" t="s">
        <v>599</v>
      </c>
      <c r="F45" s="37"/>
      <c r="G45" s="37" t="s">
        <v>822</v>
      </c>
      <c r="H45" s="127">
        <v>35</v>
      </c>
      <c r="J45" t="e">
        <f>VLOOKUP(A45,#REF!,21,0)</f>
        <v>#REF!</v>
      </c>
      <c r="K45" s="145"/>
    </row>
    <row r="46" spans="1:11" ht="17">
      <c r="A46" s="98">
        <v>16344</v>
      </c>
      <c r="B46" s="98" t="s">
        <v>829</v>
      </c>
      <c r="C46" s="37" t="s">
        <v>581</v>
      </c>
      <c r="D46" s="37" t="s">
        <v>598</v>
      </c>
      <c r="E46" s="37" t="s">
        <v>599</v>
      </c>
      <c r="F46" s="37"/>
      <c r="G46" s="37" t="s">
        <v>822</v>
      </c>
      <c r="H46" s="127">
        <v>35</v>
      </c>
      <c r="J46" t="e">
        <f>VLOOKUP(A46,#REF!,21,0)</f>
        <v>#REF!</v>
      </c>
      <c r="K46" s="145"/>
    </row>
    <row r="47" spans="1:11" ht="17">
      <c r="A47" s="37">
        <v>15132</v>
      </c>
      <c r="B47" s="37" t="s">
        <v>600</v>
      </c>
      <c r="C47" s="37" t="s">
        <v>581</v>
      </c>
      <c r="D47" s="37" t="s">
        <v>598</v>
      </c>
      <c r="E47" s="37" t="s">
        <v>599</v>
      </c>
      <c r="F47" s="37"/>
      <c r="G47" s="37" t="s">
        <v>589</v>
      </c>
      <c r="H47" s="127">
        <v>40</v>
      </c>
      <c r="J47" t="e">
        <f>VLOOKUP(A47,#REF!,21,0)</f>
        <v>#REF!</v>
      </c>
      <c r="K47" s="145"/>
    </row>
    <row r="48" spans="1:11" ht="17">
      <c r="A48" s="37">
        <v>15593</v>
      </c>
      <c r="B48" s="37" t="s">
        <v>823</v>
      </c>
      <c r="C48" s="37" t="s">
        <v>581</v>
      </c>
      <c r="D48" s="37" t="s">
        <v>598</v>
      </c>
      <c r="E48" s="37" t="s">
        <v>599</v>
      </c>
      <c r="F48" s="37"/>
      <c r="G48" s="37" t="s">
        <v>822</v>
      </c>
      <c r="H48" s="127">
        <v>40</v>
      </c>
      <c r="J48" t="e">
        <f>VLOOKUP(A48,#REF!,21,0)</f>
        <v>#REF!</v>
      </c>
      <c r="K48" s="145"/>
    </row>
    <row r="49" spans="1:11" ht="17">
      <c r="A49" s="37">
        <v>15594</v>
      </c>
      <c r="B49" s="37" t="s">
        <v>824</v>
      </c>
      <c r="C49" s="37" t="s">
        <v>581</v>
      </c>
      <c r="D49" s="37" t="s">
        <v>598</v>
      </c>
      <c r="E49" s="37" t="s">
        <v>599</v>
      </c>
      <c r="F49" s="37"/>
      <c r="G49" s="37" t="s">
        <v>822</v>
      </c>
      <c r="H49" s="127">
        <v>40</v>
      </c>
      <c r="J49" t="e">
        <f>VLOOKUP(A49,#REF!,21,0)</f>
        <v>#REF!</v>
      </c>
      <c r="K49" s="145"/>
    </row>
    <row r="50" spans="1:11" ht="17">
      <c r="A50" s="37">
        <v>15595</v>
      </c>
      <c r="B50" s="37" t="s">
        <v>825</v>
      </c>
      <c r="C50" s="37" t="s">
        <v>581</v>
      </c>
      <c r="D50" s="37" t="s">
        <v>598</v>
      </c>
      <c r="E50" s="37" t="s">
        <v>599</v>
      </c>
      <c r="F50" s="37"/>
      <c r="G50" s="37" t="s">
        <v>822</v>
      </c>
      <c r="H50" s="127">
        <v>40</v>
      </c>
      <c r="J50" t="e">
        <f>VLOOKUP(A50,#REF!,21,0)</f>
        <v>#REF!</v>
      </c>
      <c r="K50" s="145"/>
    </row>
    <row r="51" spans="1:11" ht="17">
      <c r="A51" s="37">
        <v>15596</v>
      </c>
      <c r="B51" s="37" t="s">
        <v>826</v>
      </c>
      <c r="C51" s="37" t="s">
        <v>581</v>
      </c>
      <c r="D51" s="37" t="s">
        <v>598</v>
      </c>
      <c r="E51" s="37" t="s">
        <v>599</v>
      </c>
      <c r="F51" s="37"/>
      <c r="G51" s="37" t="s">
        <v>822</v>
      </c>
      <c r="H51" s="127">
        <v>45</v>
      </c>
      <c r="J51" t="e">
        <f>VLOOKUP(A51,#REF!,21,0)</f>
        <v>#REF!</v>
      </c>
      <c r="K51" s="145"/>
    </row>
    <row r="52" spans="1:11" ht="17">
      <c r="A52" s="37">
        <v>16343</v>
      </c>
      <c r="B52" s="37" t="s">
        <v>827</v>
      </c>
      <c r="C52" s="37" t="s">
        <v>581</v>
      </c>
      <c r="D52" s="37" t="s">
        <v>598</v>
      </c>
      <c r="E52" s="37" t="s">
        <v>599</v>
      </c>
      <c r="F52" s="37"/>
      <c r="G52" s="37" t="s">
        <v>822</v>
      </c>
      <c r="H52" s="127">
        <v>35</v>
      </c>
      <c r="J52" t="e">
        <f>VLOOKUP(A52,#REF!,21,0)</f>
        <v>#REF!</v>
      </c>
      <c r="K52" s="145"/>
    </row>
    <row r="53" spans="1:11" ht="17">
      <c r="A53" s="37">
        <v>16344</v>
      </c>
      <c r="B53" s="37" t="s">
        <v>829</v>
      </c>
      <c r="C53" s="37" t="s">
        <v>581</v>
      </c>
      <c r="D53" s="37" t="s">
        <v>598</v>
      </c>
      <c r="E53" s="37" t="s">
        <v>599</v>
      </c>
      <c r="F53" s="37"/>
      <c r="G53" s="37" t="s">
        <v>822</v>
      </c>
      <c r="H53" s="127">
        <v>35</v>
      </c>
      <c r="J53" t="e">
        <f>VLOOKUP(A53,#REF!,21,0)</f>
        <v>#REF!</v>
      </c>
      <c r="K53" s="145"/>
    </row>
    <row r="54" spans="1:11" ht="17">
      <c r="A54" s="37">
        <v>15016</v>
      </c>
      <c r="B54" s="37" t="s">
        <v>601</v>
      </c>
      <c r="C54" s="37" t="s">
        <v>581</v>
      </c>
      <c r="D54" s="37" t="s">
        <v>598</v>
      </c>
      <c r="E54" s="37" t="s">
        <v>599</v>
      </c>
      <c r="F54" s="37"/>
      <c r="G54" s="37" t="s">
        <v>589</v>
      </c>
      <c r="H54" s="127">
        <v>142</v>
      </c>
      <c r="K54" s="145"/>
    </row>
    <row r="55" spans="1:11" ht="17">
      <c r="A55" s="37">
        <v>15006</v>
      </c>
      <c r="B55" s="37" t="s">
        <v>602</v>
      </c>
      <c r="C55" s="37" t="s">
        <v>581</v>
      </c>
      <c r="D55" s="37" t="s">
        <v>598</v>
      </c>
      <c r="E55" s="37" t="s">
        <v>599</v>
      </c>
      <c r="F55" s="37"/>
      <c r="G55" s="37" t="s">
        <v>336</v>
      </c>
      <c r="H55" s="127">
        <v>209</v>
      </c>
      <c r="K55" s="145"/>
    </row>
    <row r="56" spans="1:11" ht="17">
      <c r="A56" s="37">
        <v>15005</v>
      </c>
      <c r="B56" s="37" t="s">
        <v>603</v>
      </c>
      <c r="C56" s="37" t="s">
        <v>581</v>
      </c>
      <c r="D56" s="37" t="s">
        <v>598</v>
      </c>
      <c r="E56" s="37" t="s">
        <v>599</v>
      </c>
      <c r="F56" s="37"/>
      <c r="G56" s="37" t="s">
        <v>336</v>
      </c>
      <c r="H56" s="127">
        <v>209</v>
      </c>
      <c r="K56" s="145"/>
    </row>
    <row r="57" spans="1:11" ht="17">
      <c r="A57" s="37">
        <v>15759</v>
      </c>
      <c r="B57" s="37" t="s">
        <v>683</v>
      </c>
      <c r="C57" s="37" t="s">
        <v>581</v>
      </c>
      <c r="D57" s="37" t="s">
        <v>598</v>
      </c>
      <c r="E57" s="37" t="s">
        <v>599</v>
      </c>
      <c r="F57" s="37"/>
      <c r="G57" s="37" t="s">
        <v>589</v>
      </c>
      <c r="H57" s="127">
        <v>150</v>
      </c>
      <c r="K57" s="145"/>
    </row>
    <row r="58" spans="1:11" ht="17">
      <c r="A58" s="37">
        <v>15761</v>
      </c>
      <c r="B58" s="37" t="s">
        <v>700</v>
      </c>
      <c r="C58" s="37" t="s">
        <v>684</v>
      </c>
      <c r="D58" s="37" t="s">
        <v>598</v>
      </c>
      <c r="E58" s="37" t="s">
        <v>599</v>
      </c>
      <c r="F58" s="37"/>
      <c r="G58" s="37" t="s">
        <v>336</v>
      </c>
      <c r="H58" s="127">
        <v>530</v>
      </c>
      <c r="K58" s="145"/>
    </row>
    <row r="59" spans="1:11" ht="17">
      <c r="A59" s="37">
        <v>15762</v>
      </c>
      <c r="B59" s="37" t="s">
        <v>701</v>
      </c>
      <c r="C59" s="37" t="s">
        <v>685</v>
      </c>
      <c r="D59" s="37" t="s">
        <v>598</v>
      </c>
      <c r="E59" s="37" t="s">
        <v>599</v>
      </c>
      <c r="F59" s="37"/>
      <c r="G59" s="37" t="s">
        <v>336</v>
      </c>
      <c r="H59" s="127">
        <v>530</v>
      </c>
      <c r="K59" s="145"/>
    </row>
    <row r="60" spans="1:11" ht="17">
      <c r="A60" s="37">
        <v>15760</v>
      </c>
      <c r="B60" s="37" t="s">
        <v>702</v>
      </c>
      <c r="C60" s="37" t="s">
        <v>686</v>
      </c>
      <c r="D60" s="37" t="s">
        <v>598</v>
      </c>
      <c r="E60" s="37" t="s">
        <v>599</v>
      </c>
      <c r="F60" s="37"/>
      <c r="G60" s="37" t="s">
        <v>336</v>
      </c>
      <c r="H60" s="127">
        <v>740</v>
      </c>
      <c r="K60" s="145"/>
    </row>
    <row r="61" spans="1:11">
      <c r="A61" s="92"/>
      <c r="B61" s="92"/>
      <c r="C61" s="92"/>
      <c r="D61" s="92"/>
      <c r="E61" s="92"/>
      <c r="F61" s="92"/>
      <c r="G61" s="92"/>
      <c r="H61" s="129"/>
      <c r="J61" t="e">
        <f>VLOOKUP(A61,#REF!,21,0)</f>
        <v>#REF!</v>
      </c>
      <c r="K61" s="145"/>
    </row>
    <row r="62" spans="1:11" ht="17">
      <c r="A62" s="37">
        <v>15004</v>
      </c>
      <c r="B62" s="37" t="s">
        <v>604</v>
      </c>
      <c r="C62" s="37"/>
      <c r="D62" s="37" t="s">
        <v>605</v>
      </c>
      <c r="E62" s="37" t="s">
        <v>606</v>
      </c>
      <c r="F62" s="37"/>
      <c r="G62" s="37" t="s">
        <v>831</v>
      </c>
      <c r="H62" s="130">
        <v>142</v>
      </c>
      <c r="K62" s="145"/>
    </row>
    <row r="63" spans="1:11" ht="17">
      <c r="A63" s="98">
        <v>16339</v>
      </c>
      <c r="B63" s="98" t="s">
        <v>830</v>
      </c>
      <c r="C63" s="37"/>
      <c r="D63" s="37" t="s">
        <v>508</v>
      </c>
      <c r="E63" s="37" t="s">
        <v>608</v>
      </c>
      <c r="F63" s="37"/>
      <c r="G63" s="37" t="s">
        <v>831</v>
      </c>
      <c r="H63" s="130">
        <v>35</v>
      </c>
      <c r="J63" t="e">
        <f>VLOOKUP(A63,#REF!,21,0)</f>
        <v>#REF!</v>
      </c>
      <c r="K63" s="145"/>
    </row>
    <row r="64" spans="1:11" ht="17">
      <c r="A64" s="37">
        <v>14920</v>
      </c>
      <c r="B64" s="37" t="s">
        <v>607</v>
      </c>
      <c r="C64" s="37"/>
      <c r="D64" s="37" t="s">
        <v>582</v>
      </c>
      <c r="E64" s="37" t="s">
        <v>608</v>
      </c>
      <c r="F64" s="37"/>
      <c r="G64" s="37" t="s">
        <v>589</v>
      </c>
      <c r="H64" s="131">
        <v>34.285714285714285</v>
      </c>
      <c r="J64" t="e">
        <f>VLOOKUP(A64,#REF!,21,0)</f>
        <v>#REF!</v>
      </c>
      <c r="K64" s="145"/>
    </row>
    <row r="65" spans="1:11" ht="17">
      <c r="A65" s="37">
        <v>15751</v>
      </c>
      <c r="B65" s="37" t="s">
        <v>705</v>
      </c>
      <c r="C65" s="37"/>
      <c r="D65" s="37" t="s">
        <v>605</v>
      </c>
      <c r="E65" s="37" t="s">
        <v>608</v>
      </c>
      <c r="F65" s="37"/>
      <c r="G65" s="37" t="s">
        <v>589</v>
      </c>
      <c r="H65" s="131">
        <v>199</v>
      </c>
      <c r="K65" s="145"/>
    </row>
    <row r="66" spans="1:11" ht="17">
      <c r="A66" s="37">
        <v>15758</v>
      </c>
      <c r="B66" s="37" t="s">
        <v>682</v>
      </c>
      <c r="C66" s="37"/>
      <c r="D66" s="37" t="s">
        <v>605</v>
      </c>
      <c r="E66" s="37" t="s">
        <v>608</v>
      </c>
      <c r="F66" s="37" t="s">
        <v>48</v>
      </c>
      <c r="G66" s="37" t="s">
        <v>336</v>
      </c>
      <c r="H66" s="131">
        <v>232</v>
      </c>
      <c r="I66" s="52"/>
      <c r="K66" s="145"/>
    </row>
    <row r="67" spans="1:11" ht="17">
      <c r="A67" s="37">
        <v>14962</v>
      </c>
      <c r="B67" s="37" t="s">
        <v>604</v>
      </c>
      <c r="C67" s="37"/>
      <c r="D67" s="37" t="s">
        <v>605</v>
      </c>
      <c r="E67" s="37" t="s">
        <v>608</v>
      </c>
      <c r="F67" s="37" t="s">
        <v>48</v>
      </c>
      <c r="G67" s="37" t="s">
        <v>336</v>
      </c>
      <c r="H67" s="131">
        <v>209</v>
      </c>
      <c r="K67" s="145"/>
    </row>
    <row r="68" spans="1:11" ht="17">
      <c r="A68" s="37">
        <v>14963</v>
      </c>
      <c r="B68" s="37" t="s">
        <v>609</v>
      </c>
      <c r="C68" s="37"/>
      <c r="D68" s="37" t="s">
        <v>605</v>
      </c>
      <c r="E68" s="37" t="s">
        <v>608</v>
      </c>
      <c r="F68" s="37" t="s">
        <v>48</v>
      </c>
      <c r="G68" s="37" t="s">
        <v>336</v>
      </c>
      <c r="H68" s="131">
        <v>209</v>
      </c>
      <c r="K68" s="145"/>
    </row>
    <row r="69" spans="1:11" ht="17">
      <c r="A69" s="37">
        <v>15757</v>
      </c>
      <c r="B69" s="37" t="s">
        <v>681</v>
      </c>
      <c r="C69" s="37"/>
      <c r="D69" s="37" t="s">
        <v>605</v>
      </c>
      <c r="E69" s="37" t="s">
        <v>608</v>
      </c>
      <c r="F69" s="37" t="s">
        <v>48</v>
      </c>
      <c r="G69" s="37" t="s">
        <v>336</v>
      </c>
      <c r="H69" s="131">
        <v>581</v>
      </c>
      <c r="K69" s="145"/>
    </row>
    <row r="70" spans="1:11" ht="17">
      <c r="A70" s="37">
        <v>15405</v>
      </c>
      <c r="B70" s="37" t="s">
        <v>610</v>
      </c>
      <c r="C70" s="37"/>
      <c r="D70" s="37" t="s">
        <v>582</v>
      </c>
      <c r="E70" s="37" t="s">
        <v>608</v>
      </c>
      <c r="F70" s="37"/>
      <c r="G70" s="37" t="s">
        <v>589</v>
      </c>
      <c r="H70" s="131">
        <v>179</v>
      </c>
      <c r="J70" t="e">
        <f>VLOOKUP(A70,#REF!,21,0)</f>
        <v>#REF!</v>
      </c>
      <c r="K70" s="145"/>
    </row>
    <row r="71" spans="1:11" ht="17">
      <c r="A71" s="37">
        <v>15301</v>
      </c>
      <c r="B71" s="37" t="s">
        <v>611</v>
      </c>
      <c r="C71" s="37"/>
      <c r="D71" s="37" t="s">
        <v>582</v>
      </c>
      <c r="E71" s="37" t="s">
        <v>608</v>
      </c>
      <c r="F71" s="37"/>
      <c r="G71" s="37" t="s">
        <v>589</v>
      </c>
      <c r="H71" s="131">
        <v>202</v>
      </c>
      <c r="I71" s="148"/>
      <c r="J71" t="e">
        <f>VLOOKUP(A71,#REF!,21,0)</f>
        <v>#REF!</v>
      </c>
      <c r="K71" s="145"/>
    </row>
    <row r="72" spans="1:11" ht="17">
      <c r="A72" s="37">
        <v>15311</v>
      </c>
      <c r="B72" s="37" t="s">
        <v>612</v>
      </c>
      <c r="C72" s="37"/>
      <c r="D72" s="37" t="s">
        <v>582</v>
      </c>
      <c r="E72" s="37" t="s">
        <v>608</v>
      </c>
      <c r="F72" s="37"/>
      <c r="G72" s="37" t="s">
        <v>589</v>
      </c>
      <c r="H72" s="127">
        <v>202</v>
      </c>
      <c r="J72" t="e">
        <f>VLOOKUP(A72,#REF!,21,0)</f>
        <v>#REF!</v>
      </c>
      <c r="K72" s="145"/>
    </row>
    <row r="73" spans="1:11" ht="17">
      <c r="A73" s="37">
        <v>15312</v>
      </c>
      <c r="B73" s="37" t="s">
        <v>613</v>
      </c>
      <c r="C73" s="37"/>
      <c r="D73" s="37" t="s">
        <v>582</v>
      </c>
      <c r="E73" s="37" t="s">
        <v>608</v>
      </c>
      <c r="F73" s="37"/>
      <c r="G73" s="37" t="s">
        <v>589</v>
      </c>
      <c r="H73" s="127">
        <v>202</v>
      </c>
      <c r="J73" t="e">
        <f>VLOOKUP(A73,#REF!,21,0)</f>
        <v>#REF!</v>
      </c>
      <c r="K73" s="145"/>
    </row>
    <row r="74" spans="1:11" ht="17">
      <c r="A74" s="37">
        <v>15313</v>
      </c>
      <c r="B74" s="37" t="s">
        <v>614</v>
      </c>
      <c r="C74" s="37"/>
      <c r="D74" s="37" t="s">
        <v>582</v>
      </c>
      <c r="E74" s="37" t="s">
        <v>608</v>
      </c>
      <c r="F74" s="37"/>
      <c r="G74" s="37" t="s">
        <v>589</v>
      </c>
      <c r="H74" s="127">
        <v>202</v>
      </c>
      <c r="J74" t="e">
        <f>VLOOKUP(A74,#REF!,21,0)</f>
        <v>#REF!</v>
      </c>
      <c r="K74" s="145"/>
    </row>
    <row r="75" spans="1:11" ht="17">
      <c r="A75" s="37">
        <v>15409</v>
      </c>
      <c r="B75" s="37" t="s">
        <v>615</v>
      </c>
      <c r="C75" s="37"/>
      <c r="D75" s="37" t="s">
        <v>582</v>
      </c>
      <c r="E75" s="37" t="s">
        <v>608</v>
      </c>
      <c r="F75" s="37"/>
      <c r="G75" s="37" t="s">
        <v>589</v>
      </c>
      <c r="H75" s="127">
        <v>202</v>
      </c>
      <c r="J75" t="e">
        <f>VLOOKUP(A75,#REF!,21,0)</f>
        <v>#REF!</v>
      </c>
      <c r="K75" s="145"/>
    </row>
    <row r="76" spans="1:11" ht="17">
      <c r="A76" s="37">
        <v>15407</v>
      </c>
      <c r="B76" s="37" t="s">
        <v>616</v>
      </c>
      <c r="C76" s="37"/>
      <c r="D76" s="37" t="s">
        <v>582</v>
      </c>
      <c r="E76" s="37" t="s">
        <v>608</v>
      </c>
      <c r="F76" s="37"/>
      <c r="G76" s="37" t="s">
        <v>589</v>
      </c>
      <c r="H76" s="127">
        <v>214</v>
      </c>
      <c r="J76" t="e">
        <f>VLOOKUP(A76,#REF!,21,0)</f>
        <v>#REF!</v>
      </c>
      <c r="K76" s="145"/>
    </row>
    <row r="77" spans="1:11" ht="17">
      <c r="A77" s="37">
        <v>15398</v>
      </c>
      <c r="B77" s="37" t="s">
        <v>617</v>
      </c>
      <c r="C77" s="37"/>
      <c r="D77" s="37" t="s">
        <v>582</v>
      </c>
      <c r="E77" s="37" t="s">
        <v>608</v>
      </c>
      <c r="F77" s="37"/>
      <c r="G77" s="37" t="s">
        <v>589</v>
      </c>
      <c r="H77" s="127">
        <v>219</v>
      </c>
      <c r="J77" t="e">
        <f>VLOOKUP(A77,#REF!,21,0)</f>
        <v>#REF!</v>
      </c>
      <c r="K77" s="145"/>
    </row>
    <row r="78" spans="1:11" ht="17">
      <c r="A78" s="37">
        <v>15399</v>
      </c>
      <c r="B78" s="37" t="s">
        <v>618</v>
      </c>
      <c r="C78" s="37"/>
      <c r="D78" s="37" t="s">
        <v>582</v>
      </c>
      <c r="E78" s="37" t="s">
        <v>608</v>
      </c>
      <c r="F78" s="37"/>
      <c r="G78" s="37" t="s">
        <v>336</v>
      </c>
      <c r="H78" s="127">
        <v>225</v>
      </c>
      <c r="J78" t="e">
        <f>VLOOKUP(A78,#REF!,21,0)</f>
        <v>#REF!</v>
      </c>
      <c r="K78" s="145"/>
    </row>
    <row r="79" spans="1:11" ht="17">
      <c r="A79" s="37">
        <v>15400</v>
      </c>
      <c r="B79" s="37" t="s">
        <v>619</v>
      </c>
      <c r="C79" s="37"/>
      <c r="D79" s="37" t="s">
        <v>582</v>
      </c>
      <c r="E79" s="37" t="s">
        <v>608</v>
      </c>
      <c r="F79" s="37"/>
      <c r="G79" s="37" t="s">
        <v>336</v>
      </c>
      <c r="H79" s="127">
        <v>225</v>
      </c>
      <c r="J79" t="e">
        <f>VLOOKUP(A79,#REF!,21,0)</f>
        <v>#REF!</v>
      </c>
      <c r="K79" s="145"/>
    </row>
    <row r="80" spans="1:11" ht="17">
      <c r="A80" s="37">
        <v>15401</v>
      </c>
      <c r="B80" s="37" t="s">
        <v>620</v>
      </c>
      <c r="C80" s="37"/>
      <c r="D80" s="37" t="s">
        <v>582</v>
      </c>
      <c r="E80" s="37" t="s">
        <v>608</v>
      </c>
      <c r="F80" s="37"/>
      <c r="G80" s="37" t="s">
        <v>336</v>
      </c>
      <c r="H80" s="127">
        <v>225</v>
      </c>
      <c r="J80" t="e">
        <f>VLOOKUP(A80,#REF!,21,0)</f>
        <v>#REF!</v>
      </c>
      <c r="K80" s="145"/>
    </row>
    <row r="81" spans="1:11" ht="17">
      <c r="A81" s="37">
        <v>15402</v>
      </c>
      <c r="B81" s="37" t="s">
        <v>621</v>
      </c>
      <c r="C81" s="37"/>
      <c r="D81" s="37" t="s">
        <v>582</v>
      </c>
      <c r="E81" s="37" t="s">
        <v>608</v>
      </c>
      <c r="F81" s="37"/>
      <c r="G81" s="37" t="s">
        <v>336</v>
      </c>
      <c r="H81" s="127">
        <v>225</v>
      </c>
      <c r="J81" t="e">
        <f>VLOOKUP(A81,#REF!,21,0)</f>
        <v>#REF!</v>
      </c>
      <c r="K81" s="145"/>
    </row>
    <row r="82" spans="1:11" ht="17">
      <c r="A82" s="37">
        <v>15403</v>
      </c>
      <c r="B82" s="37" t="s">
        <v>622</v>
      </c>
      <c r="C82" s="37"/>
      <c r="D82" s="37" t="s">
        <v>582</v>
      </c>
      <c r="E82" s="37" t="s">
        <v>608</v>
      </c>
      <c r="F82" s="37"/>
      <c r="G82" s="37" t="s">
        <v>336</v>
      </c>
      <c r="H82" s="127">
        <v>225</v>
      </c>
      <c r="J82" t="e">
        <f>VLOOKUP(A82,#REF!,21,0)</f>
        <v>#REF!</v>
      </c>
      <c r="K82" s="145"/>
    </row>
    <row r="83" spans="1:11" ht="17">
      <c r="A83" s="37">
        <v>15404</v>
      </c>
      <c r="B83" s="37" t="s">
        <v>623</v>
      </c>
      <c r="C83" s="37"/>
      <c r="D83" s="37" t="s">
        <v>582</v>
      </c>
      <c r="E83" s="37" t="s">
        <v>608</v>
      </c>
      <c r="F83" s="37"/>
      <c r="G83" s="37" t="s">
        <v>336</v>
      </c>
      <c r="H83" s="127">
        <v>225</v>
      </c>
      <c r="J83" t="e">
        <f>VLOOKUP(A83,#REF!,21,0)</f>
        <v>#REF!</v>
      </c>
      <c r="K83" s="145"/>
    </row>
    <row r="84" spans="1:11" ht="17">
      <c r="A84" s="37">
        <v>15408</v>
      </c>
      <c r="B84" s="37" t="s">
        <v>624</v>
      </c>
      <c r="C84" s="37"/>
      <c r="D84" s="37" t="s">
        <v>582</v>
      </c>
      <c r="E84" s="37" t="s">
        <v>608</v>
      </c>
      <c r="F84" s="37"/>
      <c r="G84" s="37" t="s">
        <v>589</v>
      </c>
      <c r="H84" s="127">
        <v>225</v>
      </c>
      <c r="J84" t="e">
        <f>VLOOKUP(A84,#REF!,21,0)</f>
        <v>#REF!</v>
      </c>
      <c r="K84" s="145"/>
    </row>
    <row r="85" spans="1:11" ht="17">
      <c r="A85" s="37">
        <v>15406</v>
      </c>
      <c r="B85" s="37" t="s">
        <v>625</v>
      </c>
      <c r="C85" s="37"/>
      <c r="D85" s="37" t="s">
        <v>582</v>
      </c>
      <c r="E85" s="37" t="s">
        <v>608</v>
      </c>
      <c r="F85" s="37"/>
      <c r="G85" s="37" t="s">
        <v>589</v>
      </c>
      <c r="H85" s="127">
        <v>243</v>
      </c>
      <c r="J85" t="e">
        <f>VLOOKUP(A85,#REF!,21,0)</f>
        <v>#REF!</v>
      </c>
      <c r="K85" s="145"/>
    </row>
    <row r="86" spans="1:11" ht="17">
      <c r="A86" s="37">
        <v>15757</v>
      </c>
      <c r="B86" s="37" t="s">
        <v>681</v>
      </c>
      <c r="C86" s="37"/>
      <c r="D86" s="37" t="s">
        <v>605</v>
      </c>
      <c r="E86" s="37" t="s">
        <v>608</v>
      </c>
      <c r="F86" s="37" t="s">
        <v>48</v>
      </c>
      <c r="G86" s="37" t="s">
        <v>336</v>
      </c>
      <c r="H86" s="131">
        <v>581</v>
      </c>
      <c r="I86" s="57"/>
      <c r="K86" s="145"/>
    </row>
    <row r="87" spans="1:11" ht="17">
      <c r="A87" s="37">
        <v>15819</v>
      </c>
      <c r="B87" s="37" t="s">
        <v>833</v>
      </c>
      <c r="C87" s="37"/>
      <c r="D87" s="37" t="s">
        <v>832</v>
      </c>
      <c r="E87" s="37" t="s">
        <v>608</v>
      </c>
      <c r="F87" s="37"/>
      <c r="G87" s="37" t="s">
        <v>822</v>
      </c>
      <c r="H87" s="131">
        <v>190</v>
      </c>
      <c r="I87" s="57"/>
      <c r="J87" t="e">
        <f>VLOOKUP(A87,#REF!,21,0)</f>
        <v>#REF!</v>
      </c>
      <c r="K87" s="145"/>
    </row>
    <row r="88" spans="1:11">
      <c r="A88" s="92"/>
      <c r="B88" s="92"/>
      <c r="C88" s="92"/>
      <c r="D88" s="92"/>
      <c r="E88" s="92"/>
      <c r="F88" s="92"/>
      <c r="G88" s="92"/>
      <c r="H88" s="128"/>
      <c r="I88" s="57"/>
      <c r="J88" t="e">
        <f>VLOOKUP(A88,#REF!,21,0)</f>
        <v>#REF!</v>
      </c>
      <c r="K88" s="145"/>
    </row>
    <row r="89" spans="1:11" s="95" customFormat="1" ht="17">
      <c r="A89" s="37">
        <v>15648</v>
      </c>
      <c r="B89" s="37" t="s">
        <v>877</v>
      </c>
      <c r="C89" s="93"/>
      <c r="D89" s="96" t="s">
        <v>879</v>
      </c>
      <c r="E89" s="37" t="s">
        <v>628</v>
      </c>
      <c r="F89" s="96"/>
      <c r="G89" s="96" t="s">
        <v>831</v>
      </c>
      <c r="H89" s="132">
        <v>60</v>
      </c>
      <c r="I89" s="94"/>
      <c r="J89" t="e">
        <f>VLOOKUP(A89,#REF!,21,0)</f>
        <v>#REF!</v>
      </c>
      <c r="K89" s="145"/>
    </row>
    <row r="90" spans="1:11" s="95" customFormat="1" ht="17">
      <c r="A90" s="37">
        <v>15647</v>
      </c>
      <c r="B90" s="37" t="s">
        <v>878</v>
      </c>
      <c r="C90" s="93"/>
      <c r="D90" s="96" t="s">
        <v>879</v>
      </c>
      <c r="E90" s="37" t="s">
        <v>628</v>
      </c>
      <c r="F90" s="96"/>
      <c r="G90" s="96" t="s">
        <v>658</v>
      </c>
      <c r="H90" s="132">
        <v>90</v>
      </c>
      <c r="I90" s="94"/>
      <c r="J90" t="e">
        <f>VLOOKUP(A90,#REF!,21,0)</f>
        <v>#REF!</v>
      </c>
      <c r="K90" s="145"/>
    </row>
    <row r="91" spans="1:11" s="95" customFormat="1" ht="17">
      <c r="A91" s="37">
        <v>16342</v>
      </c>
      <c r="B91" s="37" t="s">
        <v>880</v>
      </c>
      <c r="C91" s="93"/>
      <c r="D91" s="37" t="s">
        <v>508</v>
      </c>
      <c r="E91" s="37" t="s">
        <v>628</v>
      </c>
      <c r="F91" s="96"/>
      <c r="G91" s="96" t="s">
        <v>629</v>
      </c>
      <c r="H91" s="132">
        <v>45</v>
      </c>
      <c r="I91" s="94"/>
      <c r="J91" t="e">
        <f>VLOOKUP(A91,#REF!,21,0)</f>
        <v>#REF!</v>
      </c>
      <c r="K91" s="145"/>
    </row>
    <row r="92" spans="1:11" s="95" customFormat="1" ht="17">
      <c r="A92" s="37">
        <v>15613</v>
      </c>
      <c r="B92" s="37" t="s">
        <v>923</v>
      </c>
      <c r="C92" s="93"/>
      <c r="D92" s="37" t="s">
        <v>627</v>
      </c>
      <c r="E92" s="37" t="s">
        <v>628</v>
      </c>
      <c r="F92" s="96"/>
      <c r="G92" s="96" t="s">
        <v>902</v>
      </c>
      <c r="H92" s="132">
        <v>55</v>
      </c>
      <c r="I92" s="94"/>
      <c r="J92" t="e">
        <f>VLOOKUP(A92,#REF!,21,0)</f>
        <v>#REF!</v>
      </c>
      <c r="K92" s="145"/>
    </row>
    <row r="93" spans="1:11" s="95" customFormat="1" ht="17">
      <c r="A93" s="37">
        <v>15612</v>
      </c>
      <c r="B93" s="37" t="s">
        <v>924</v>
      </c>
      <c r="C93" s="93"/>
      <c r="D93" s="37" t="s">
        <v>627</v>
      </c>
      <c r="E93" s="37" t="s">
        <v>628</v>
      </c>
      <c r="F93" s="96"/>
      <c r="G93" s="96" t="s">
        <v>629</v>
      </c>
      <c r="H93" s="132">
        <v>45</v>
      </c>
      <c r="I93" s="94"/>
      <c r="J93" t="e">
        <f>VLOOKUP(A93,#REF!,21,0)</f>
        <v>#REF!</v>
      </c>
      <c r="K93" s="145"/>
    </row>
    <row r="94" spans="1:11" s="95" customFormat="1" ht="17">
      <c r="A94" s="37">
        <v>13238</v>
      </c>
      <c r="B94" s="37" t="s">
        <v>925</v>
      </c>
      <c r="C94" s="93"/>
      <c r="D94" s="37" t="s">
        <v>627</v>
      </c>
      <c r="E94" s="37" t="s">
        <v>628</v>
      </c>
      <c r="F94" s="96"/>
      <c r="G94" s="96" t="s">
        <v>902</v>
      </c>
      <c r="H94" s="132">
        <v>30</v>
      </c>
      <c r="I94" s="94"/>
      <c r="J94" t="e">
        <f>VLOOKUP(A94,#REF!,21,0)</f>
        <v>#REF!</v>
      </c>
      <c r="K94" s="145"/>
    </row>
    <row r="95" spans="1:11" s="95" customFormat="1" ht="17">
      <c r="A95" s="37">
        <v>13239</v>
      </c>
      <c r="B95" s="37" t="s">
        <v>926</v>
      </c>
      <c r="C95" s="93"/>
      <c r="D95" s="37" t="s">
        <v>627</v>
      </c>
      <c r="E95" s="37" t="s">
        <v>628</v>
      </c>
      <c r="F95" s="96"/>
      <c r="G95" s="96" t="s">
        <v>629</v>
      </c>
      <c r="H95" s="132">
        <v>22</v>
      </c>
      <c r="I95" s="94"/>
      <c r="J95" t="e">
        <f>VLOOKUP(A95,#REF!,21,0)</f>
        <v>#REF!</v>
      </c>
      <c r="K95" s="145"/>
    </row>
    <row r="96" spans="1:11" ht="17">
      <c r="A96" s="37">
        <v>13237</v>
      </c>
      <c r="B96" s="37" t="s">
        <v>626</v>
      </c>
      <c r="C96" s="37"/>
      <c r="D96" s="37" t="s">
        <v>627</v>
      </c>
      <c r="E96" s="37" t="s">
        <v>628</v>
      </c>
      <c r="F96" s="37"/>
      <c r="G96" s="37" t="s">
        <v>629</v>
      </c>
      <c r="H96" s="131">
        <v>28</v>
      </c>
      <c r="I96" s="57"/>
      <c r="J96" t="e">
        <f>VLOOKUP(A96,#REF!,21,0)</f>
        <v>#REF!</v>
      </c>
      <c r="K96" s="145"/>
    </row>
    <row r="97" spans="1:11" ht="17">
      <c r="A97" s="37">
        <v>14919</v>
      </c>
      <c r="B97" s="37" t="s">
        <v>607</v>
      </c>
      <c r="C97" s="37"/>
      <c r="D97" s="37" t="s">
        <v>582</v>
      </c>
      <c r="E97" s="37" t="s">
        <v>630</v>
      </c>
      <c r="F97" s="37"/>
      <c r="G97" s="37" t="s">
        <v>589</v>
      </c>
      <c r="H97" s="131">
        <v>38</v>
      </c>
      <c r="I97" s="57"/>
      <c r="J97" t="e">
        <f>VLOOKUP(A97,#REF!,21,0)</f>
        <v>#REF!</v>
      </c>
      <c r="K97" s="145"/>
    </row>
    <row r="98" spans="1:11" ht="17">
      <c r="A98" s="37">
        <v>13236</v>
      </c>
      <c r="B98" s="37" t="s">
        <v>626</v>
      </c>
      <c r="C98" s="37"/>
      <c r="D98" s="37" t="s">
        <v>627</v>
      </c>
      <c r="E98" s="37" t="s">
        <v>628</v>
      </c>
      <c r="F98" s="37"/>
      <c r="G98" s="37" t="s">
        <v>569</v>
      </c>
      <c r="H98" s="131">
        <v>39</v>
      </c>
      <c r="I98" s="57"/>
      <c r="J98" t="e">
        <f>VLOOKUP(A98,#REF!,21,0)</f>
        <v>#REF!</v>
      </c>
      <c r="K98" s="145"/>
    </row>
    <row r="99" spans="1:11" ht="17">
      <c r="A99" s="37">
        <v>15155</v>
      </c>
      <c r="B99" s="37" t="s">
        <v>631</v>
      </c>
      <c r="C99" s="37"/>
      <c r="D99" s="37" t="s">
        <v>582</v>
      </c>
      <c r="E99" s="37" t="s">
        <v>630</v>
      </c>
      <c r="F99" s="37"/>
      <c r="G99" s="37" t="s">
        <v>589</v>
      </c>
      <c r="H99" s="131">
        <v>44</v>
      </c>
      <c r="I99" s="57"/>
      <c r="J99" t="e">
        <f>VLOOKUP(A99,#REF!,21,0)</f>
        <v>#REF!</v>
      </c>
      <c r="K99" s="145"/>
    </row>
    <row r="100" spans="1:11" ht="17">
      <c r="A100" s="37">
        <v>15391</v>
      </c>
      <c r="B100" s="37" t="s">
        <v>632</v>
      </c>
      <c r="C100" s="37"/>
      <c r="D100" s="37" t="s">
        <v>633</v>
      </c>
      <c r="E100" s="37" t="s">
        <v>630</v>
      </c>
      <c r="F100" s="37"/>
      <c r="G100" s="37" t="s">
        <v>569</v>
      </c>
      <c r="H100" s="131">
        <v>50</v>
      </c>
      <c r="I100" s="57"/>
      <c r="J100" t="e">
        <f>VLOOKUP(A100,#REF!,21,0)</f>
        <v>#REF!</v>
      </c>
      <c r="K100" s="145"/>
    </row>
    <row r="101" spans="1:11" ht="17">
      <c r="A101" s="37">
        <v>14577</v>
      </c>
      <c r="B101" s="37" t="s">
        <v>634</v>
      </c>
      <c r="C101" s="37"/>
      <c r="D101" s="37" t="s">
        <v>633</v>
      </c>
      <c r="E101" s="37" t="s">
        <v>630</v>
      </c>
      <c r="F101" s="37"/>
      <c r="G101" s="37" t="s">
        <v>569</v>
      </c>
      <c r="H101" s="131">
        <v>50</v>
      </c>
      <c r="I101" s="57"/>
      <c r="J101" t="e">
        <f>VLOOKUP(A101,#REF!,21,0)</f>
        <v>#REF!</v>
      </c>
      <c r="K101" s="145"/>
    </row>
    <row r="102" spans="1:11" ht="17">
      <c r="A102" s="37">
        <v>14682</v>
      </c>
      <c r="B102" s="37" t="s">
        <v>635</v>
      </c>
      <c r="C102" s="37"/>
      <c r="D102" s="37" t="s">
        <v>633</v>
      </c>
      <c r="E102" s="37" t="s">
        <v>630</v>
      </c>
      <c r="F102" s="37"/>
      <c r="G102" s="37" t="s">
        <v>569</v>
      </c>
      <c r="H102" s="131">
        <v>50</v>
      </c>
      <c r="I102" s="57"/>
      <c r="J102" t="e">
        <f>VLOOKUP(A102,#REF!,21,0)</f>
        <v>#REF!</v>
      </c>
      <c r="K102" s="145"/>
    </row>
    <row r="103" spans="1:11" ht="17">
      <c r="A103" s="37">
        <v>14685</v>
      </c>
      <c r="B103" s="37" t="s">
        <v>636</v>
      </c>
      <c r="C103" s="37"/>
      <c r="D103" s="37" t="s">
        <v>633</v>
      </c>
      <c r="E103" s="37" t="s">
        <v>630</v>
      </c>
      <c r="F103" s="37"/>
      <c r="G103" s="37" t="s">
        <v>569</v>
      </c>
      <c r="H103" s="131">
        <v>50</v>
      </c>
      <c r="I103" s="57"/>
      <c r="J103" t="e">
        <f>VLOOKUP(A103,#REF!,21,0)</f>
        <v>#REF!</v>
      </c>
      <c r="K103" s="145"/>
    </row>
    <row r="104" spans="1:11" ht="17">
      <c r="A104" s="37">
        <v>14683</v>
      </c>
      <c r="B104" s="37" t="s">
        <v>637</v>
      </c>
      <c r="C104" s="37"/>
      <c r="D104" s="37" t="s">
        <v>633</v>
      </c>
      <c r="E104" s="37" t="s">
        <v>630</v>
      </c>
      <c r="F104" s="37"/>
      <c r="G104" s="37" t="s">
        <v>569</v>
      </c>
      <c r="H104" s="131">
        <v>50</v>
      </c>
      <c r="I104" s="57"/>
      <c r="J104" t="e">
        <f>VLOOKUP(A104,#REF!,21,0)</f>
        <v>#REF!</v>
      </c>
      <c r="K104" s="145"/>
    </row>
    <row r="105" spans="1:11" ht="17">
      <c r="A105" s="37">
        <v>14686</v>
      </c>
      <c r="B105" s="37" t="s">
        <v>638</v>
      </c>
      <c r="C105" s="37"/>
      <c r="D105" s="37" t="s">
        <v>633</v>
      </c>
      <c r="E105" s="37" t="s">
        <v>630</v>
      </c>
      <c r="F105" s="37"/>
      <c r="G105" s="37" t="s">
        <v>569</v>
      </c>
      <c r="H105" s="131">
        <v>50</v>
      </c>
      <c r="I105" s="57"/>
      <c r="J105" t="e">
        <f>VLOOKUP(A105,#REF!,21,0)</f>
        <v>#REF!</v>
      </c>
      <c r="K105" s="145"/>
    </row>
    <row r="106" spans="1:11" ht="17">
      <c r="A106" s="37">
        <v>14683</v>
      </c>
      <c r="B106" s="37" t="s">
        <v>639</v>
      </c>
      <c r="C106" s="37"/>
      <c r="D106" s="37" t="s">
        <v>633</v>
      </c>
      <c r="E106" s="37" t="s">
        <v>630</v>
      </c>
      <c r="F106" s="37"/>
      <c r="G106" s="37" t="s">
        <v>569</v>
      </c>
      <c r="H106" s="131">
        <v>55</v>
      </c>
      <c r="I106" s="57"/>
      <c r="J106" t="e">
        <f>VLOOKUP(A106,#REF!,21,0)</f>
        <v>#REF!</v>
      </c>
      <c r="K106" s="145"/>
    </row>
    <row r="107" spans="1:11" ht="17">
      <c r="A107" s="37">
        <v>15750</v>
      </c>
      <c r="B107" s="37" t="s">
        <v>640</v>
      </c>
      <c r="C107" s="37"/>
      <c r="D107" s="37" t="s">
        <v>605</v>
      </c>
      <c r="E107" s="37" t="s">
        <v>630</v>
      </c>
      <c r="F107" s="37" t="s">
        <v>641</v>
      </c>
      <c r="G107" s="37" t="s">
        <v>690</v>
      </c>
      <c r="H107" s="131">
        <v>33</v>
      </c>
      <c r="I107" s="70"/>
      <c r="J107" t="e">
        <f>VLOOKUP(A107,#REF!,21,0)</f>
        <v>#REF!</v>
      </c>
      <c r="K107" s="145"/>
    </row>
    <row r="108" spans="1:11" ht="17">
      <c r="A108" s="37">
        <v>15391</v>
      </c>
      <c r="B108" s="37" t="s">
        <v>640</v>
      </c>
      <c r="C108" s="37"/>
      <c r="D108" s="37" t="s">
        <v>605</v>
      </c>
      <c r="E108" s="37" t="s">
        <v>630</v>
      </c>
      <c r="F108" s="37" t="s">
        <v>641</v>
      </c>
      <c r="G108" s="37" t="s">
        <v>589</v>
      </c>
      <c r="H108" s="131">
        <v>144</v>
      </c>
      <c r="I108" s="57"/>
      <c r="J108" t="e">
        <f>VLOOKUP(A108,#REF!,21,0)</f>
        <v>#REF!</v>
      </c>
      <c r="K108" s="145"/>
    </row>
    <row r="109" spans="1:11" ht="17">
      <c r="A109" s="37">
        <v>15834</v>
      </c>
      <c r="B109" s="37" t="s">
        <v>835</v>
      </c>
      <c r="C109" s="37"/>
      <c r="D109" s="37" t="s">
        <v>508</v>
      </c>
      <c r="E109" s="37" t="s">
        <v>630</v>
      </c>
      <c r="F109" s="37"/>
      <c r="G109" s="37" t="s">
        <v>589</v>
      </c>
      <c r="H109" s="131" t="s">
        <v>828</v>
      </c>
      <c r="I109" s="57"/>
      <c r="J109" t="e">
        <f>VLOOKUP(A109,#REF!,21,0)</f>
        <v>#REF!</v>
      </c>
      <c r="K109" s="145"/>
    </row>
    <row r="110" spans="1:11" ht="17">
      <c r="A110" s="37">
        <v>15835</v>
      </c>
      <c r="B110" s="37" t="s">
        <v>834</v>
      </c>
      <c r="C110" s="37"/>
      <c r="D110" s="37" t="s">
        <v>508</v>
      </c>
      <c r="E110" s="37" t="s">
        <v>630</v>
      </c>
      <c r="F110" s="37"/>
      <c r="G110" s="37" t="s">
        <v>589</v>
      </c>
      <c r="H110" s="131" t="s">
        <v>828</v>
      </c>
      <c r="I110" s="57"/>
      <c r="J110" t="e">
        <f>VLOOKUP(A110,#REF!,21,0)</f>
        <v>#REF!</v>
      </c>
      <c r="K110" s="145"/>
    </row>
    <row r="111" spans="1:11" ht="17">
      <c r="A111" s="37">
        <v>15836</v>
      </c>
      <c r="B111" s="37" t="s">
        <v>836</v>
      </c>
      <c r="C111" s="37"/>
      <c r="D111" s="37" t="s">
        <v>508</v>
      </c>
      <c r="E111" s="37" t="s">
        <v>630</v>
      </c>
      <c r="F111" s="37"/>
      <c r="G111" s="37" t="s">
        <v>589</v>
      </c>
      <c r="H111" s="131" t="s">
        <v>828</v>
      </c>
      <c r="I111" s="57"/>
      <c r="J111" t="e">
        <f>VLOOKUP(A111,#REF!,21,0)</f>
        <v>#REF!</v>
      </c>
      <c r="K111" s="145"/>
    </row>
    <row r="112" spans="1:11" ht="17">
      <c r="A112" s="37">
        <v>15837</v>
      </c>
      <c r="B112" s="37" t="s">
        <v>837</v>
      </c>
      <c r="C112" s="37"/>
      <c r="D112" s="37" t="s">
        <v>508</v>
      </c>
      <c r="E112" s="37" t="s">
        <v>630</v>
      </c>
      <c r="F112" s="37"/>
      <c r="G112" s="37" t="s">
        <v>589</v>
      </c>
      <c r="H112" s="131" t="s">
        <v>828</v>
      </c>
      <c r="I112" s="57"/>
      <c r="J112" t="e">
        <f>VLOOKUP(A112,#REF!,21,0)</f>
        <v>#REF!</v>
      </c>
      <c r="K112" s="145"/>
    </row>
    <row r="113" spans="1:11" ht="17">
      <c r="A113" s="37">
        <v>15838</v>
      </c>
      <c r="B113" s="37" t="s">
        <v>838</v>
      </c>
      <c r="C113" s="37"/>
      <c r="D113" s="37" t="s">
        <v>508</v>
      </c>
      <c r="E113" s="37" t="s">
        <v>630</v>
      </c>
      <c r="F113" s="37"/>
      <c r="G113" s="37" t="s">
        <v>589</v>
      </c>
      <c r="H113" s="131" t="s">
        <v>828</v>
      </c>
      <c r="I113" s="57"/>
      <c r="J113" t="e">
        <f>VLOOKUP(A113,#REF!,21,0)</f>
        <v>#REF!</v>
      </c>
      <c r="K113" s="145"/>
    </row>
    <row r="114" spans="1:11" ht="17">
      <c r="A114" s="37">
        <v>15839</v>
      </c>
      <c r="B114" s="37" t="s">
        <v>839</v>
      </c>
      <c r="C114" s="37"/>
      <c r="D114" s="37" t="s">
        <v>508</v>
      </c>
      <c r="E114" s="37" t="s">
        <v>630</v>
      </c>
      <c r="F114" s="37"/>
      <c r="G114" s="37" t="s">
        <v>589</v>
      </c>
      <c r="H114" s="131" t="s">
        <v>828</v>
      </c>
      <c r="I114" s="57"/>
      <c r="J114" t="e">
        <f>VLOOKUP(A114,#REF!,21,0)</f>
        <v>#REF!</v>
      </c>
      <c r="K114" s="145"/>
    </row>
    <row r="115" spans="1:11" ht="17">
      <c r="A115" s="37">
        <v>15840</v>
      </c>
      <c r="B115" s="37" t="s">
        <v>840</v>
      </c>
      <c r="C115" s="37"/>
      <c r="D115" s="37" t="s">
        <v>508</v>
      </c>
      <c r="E115" s="37" t="s">
        <v>630</v>
      </c>
      <c r="F115" s="37"/>
      <c r="G115" s="37" t="s">
        <v>589</v>
      </c>
      <c r="H115" s="131" t="s">
        <v>828</v>
      </c>
      <c r="I115" s="57"/>
      <c r="J115" t="e">
        <f>VLOOKUP(A115,#REF!,21,0)</f>
        <v>#REF!</v>
      </c>
      <c r="K115" s="145"/>
    </row>
    <row r="116" spans="1:11" ht="17">
      <c r="A116" s="37">
        <v>15841</v>
      </c>
      <c r="B116" s="37" t="s">
        <v>841</v>
      </c>
      <c r="C116" s="37"/>
      <c r="D116" s="37" t="s">
        <v>508</v>
      </c>
      <c r="E116" s="37" t="s">
        <v>630</v>
      </c>
      <c r="F116" s="37"/>
      <c r="G116" s="37" t="s">
        <v>589</v>
      </c>
      <c r="H116" s="131" t="s">
        <v>828</v>
      </c>
      <c r="I116" s="57"/>
      <c r="J116" t="e">
        <f>VLOOKUP(A116,#REF!,21,0)</f>
        <v>#REF!</v>
      </c>
      <c r="K116" s="145"/>
    </row>
    <row r="117" spans="1:11">
      <c r="A117" s="92"/>
      <c r="B117" s="92"/>
      <c r="C117" s="92"/>
      <c r="D117" s="92"/>
      <c r="E117" s="92"/>
      <c r="F117" s="92"/>
      <c r="G117" s="92"/>
      <c r="H117" s="128"/>
      <c r="I117" s="57"/>
      <c r="J117" t="e">
        <f>VLOOKUP(A117,#REF!,21,0)</f>
        <v>#REF!</v>
      </c>
      <c r="K117" s="145"/>
    </row>
    <row r="118" spans="1:11" ht="17">
      <c r="A118" s="103">
        <v>10694</v>
      </c>
      <c r="B118" s="37" t="s">
        <v>642</v>
      </c>
      <c r="C118" s="37"/>
      <c r="D118" s="37" t="s">
        <v>643</v>
      </c>
      <c r="E118" s="37" t="s">
        <v>644</v>
      </c>
      <c r="F118" s="37"/>
      <c r="G118" s="37" t="s">
        <v>589</v>
      </c>
      <c r="H118" s="131">
        <v>60</v>
      </c>
      <c r="I118" s="57"/>
      <c r="J118" t="e">
        <f>VLOOKUP(A118,#REF!,21,0)</f>
        <v>#REF!</v>
      </c>
      <c r="K118" s="145"/>
    </row>
    <row r="119" spans="1:11" ht="17">
      <c r="A119" s="103">
        <v>10695</v>
      </c>
      <c r="B119" s="37" t="s">
        <v>645</v>
      </c>
      <c r="C119" s="37"/>
      <c r="D119" s="37" t="s">
        <v>643</v>
      </c>
      <c r="E119" s="37" t="s">
        <v>644</v>
      </c>
      <c r="F119" s="37"/>
      <c r="G119" s="37" t="s">
        <v>589</v>
      </c>
      <c r="H119" s="131">
        <v>62</v>
      </c>
      <c r="I119" s="57"/>
      <c r="J119" t="e">
        <f>VLOOKUP(A119,#REF!,21,0)</f>
        <v>#REF!</v>
      </c>
      <c r="K119" s="145"/>
    </row>
    <row r="120" spans="1:11" ht="17">
      <c r="A120" s="103" t="s">
        <v>646</v>
      </c>
      <c r="B120" s="37" t="s">
        <v>647</v>
      </c>
      <c r="C120" s="37"/>
      <c r="D120" s="37" t="s">
        <v>643</v>
      </c>
      <c r="E120" s="37" t="s">
        <v>644</v>
      </c>
      <c r="F120" s="37"/>
      <c r="G120" s="37" t="s">
        <v>589</v>
      </c>
      <c r="H120" s="131">
        <v>59</v>
      </c>
      <c r="I120" s="57"/>
      <c r="J120" t="e">
        <f>VLOOKUP(A120,#REF!,21,0)</f>
        <v>#REF!</v>
      </c>
      <c r="K120" s="145"/>
    </row>
    <row r="121" spans="1:11" ht="17">
      <c r="A121" s="103" t="s">
        <v>648</v>
      </c>
      <c r="B121" s="37" t="s">
        <v>649</v>
      </c>
      <c r="C121" s="37"/>
      <c r="D121" s="37" t="s">
        <v>643</v>
      </c>
      <c r="E121" s="37" t="s">
        <v>644</v>
      </c>
      <c r="F121" s="37"/>
      <c r="G121" s="37" t="s">
        <v>589</v>
      </c>
      <c r="H121" s="131">
        <v>59</v>
      </c>
      <c r="I121" s="57"/>
      <c r="J121" t="e">
        <f>VLOOKUP(A121,#REF!,21,0)</f>
        <v>#REF!</v>
      </c>
      <c r="K121" s="145"/>
    </row>
    <row r="122" spans="1:11" ht="17">
      <c r="A122" s="103" t="s">
        <v>953</v>
      </c>
      <c r="B122" s="37" t="s">
        <v>943</v>
      </c>
      <c r="C122" s="37"/>
      <c r="D122" s="37" t="s">
        <v>643</v>
      </c>
      <c r="E122" s="37" t="s">
        <v>644</v>
      </c>
      <c r="F122" s="37"/>
      <c r="G122" s="37" t="s">
        <v>589</v>
      </c>
      <c r="H122" s="131">
        <v>160</v>
      </c>
      <c r="I122" s="57"/>
      <c r="J122" t="e">
        <f>VLOOKUP(A122,#REF!,21,0)</f>
        <v>#REF!</v>
      </c>
      <c r="K122" s="145"/>
    </row>
    <row r="123" spans="1:11" ht="17">
      <c r="A123" s="103" t="s">
        <v>954</v>
      </c>
      <c r="B123" s="37" t="s">
        <v>944</v>
      </c>
      <c r="C123" s="37"/>
      <c r="D123" s="37" t="s">
        <v>643</v>
      </c>
      <c r="E123" s="37" t="s">
        <v>644</v>
      </c>
      <c r="F123" s="37"/>
      <c r="G123" s="37" t="s">
        <v>589</v>
      </c>
      <c r="H123" s="131">
        <v>195</v>
      </c>
      <c r="I123" s="57"/>
      <c r="J123" t="e">
        <f>VLOOKUP(A123,#REF!,21,0)</f>
        <v>#REF!</v>
      </c>
      <c r="K123" s="145"/>
    </row>
    <row r="124" spans="1:11" ht="17">
      <c r="A124" s="103" t="s">
        <v>955</v>
      </c>
      <c r="B124" s="37" t="s">
        <v>945</v>
      </c>
      <c r="C124" s="37"/>
      <c r="D124" s="37" t="s">
        <v>643</v>
      </c>
      <c r="E124" s="37" t="s">
        <v>644</v>
      </c>
      <c r="F124" s="37"/>
      <c r="G124" s="37" t="s">
        <v>589</v>
      </c>
      <c r="H124" s="131">
        <v>230</v>
      </c>
      <c r="I124" s="57"/>
      <c r="J124" t="e">
        <f>VLOOKUP(A124,#REF!,21,0)</f>
        <v>#REF!</v>
      </c>
      <c r="K124" s="145"/>
    </row>
    <row r="125" spans="1:11" ht="17">
      <c r="A125" s="103" t="s">
        <v>956</v>
      </c>
      <c r="B125" s="37" t="s">
        <v>946</v>
      </c>
      <c r="C125" s="37"/>
      <c r="D125" s="37" t="s">
        <v>643</v>
      </c>
      <c r="E125" s="37" t="s">
        <v>644</v>
      </c>
      <c r="F125" s="37"/>
      <c r="G125" s="37" t="s">
        <v>589</v>
      </c>
      <c r="H125" s="131">
        <v>270</v>
      </c>
      <c r="I125" s="57"/>
      <c r="J125" t="e">
        <f>VLOOKUP(A125,#REF!,21,0)</f>
        <v>#REF!</v>
      </c>
      <c r="K125" s="145"/>
    </row>
    <row r="126" spans="1:11" ht="17">
      <c r="A126" s="103" t="s">
        <v>957</v>
      </c>
      <c r="B126" s="37" t="s">
        <v>958</v>
      </c>
      <c r="C126" s="37"/>
      <c r="D126" s="37" t="s">
        <v>643</v>
      </c>
      <c r="E126" s="37" t="s">
        <v>644</v>
      </c>
      <c r="F126" s="37"/>
      <c r="G126" s="37" t="s">
        <v>589</v>
      </c>
      <c r="H126" s="131">
        <v>900</v>
      </c>
      <c r="I126" s="57"/>
      <c r="J126" t="e">
        <f>VLOOKUP(A126,#REF!,21,0)</f>
        <v>#REF!</v>
      </c>
      <c r="K126" s="145"/>
    </row>
    <row r="127" spans="1:11">
      <c r="A127" s="104"/>
      <c r="B127" s="92"/>
      <c r="C127" s="92"/>
      <c r="D127" s="92"/>
      <c r="E127" s="92"/>
      <c r="F127" s="92"/>
      <c r="G127" s="92"/>
      <c r="H127" s="128"/>
      <c r="I127" s="57"/>
      <c r="J127" t="e">
        <f>VLOOKUP(A127,#REF!,21,0)</f>
        <v>#REF!</v>
      </c>
      <c r="K127" s="145"/>
    </row>
    <row r="128" spans="1:11" ht="17">
      <c r="A128" s="103" t="s">
        <v>696</v>
      </c>
      <c r="B128" s="37" t="s">
        <v>697</v>
      </c>
      <c r="C128" s="37"/>
      <c r="D128" s="37" t="s">
        <v>695</v>
      </c>
      <c r="E128" s="37" t="s">
        <v>694</v>
      </c>
      <c r="F128" s="38"/>
      <c r="G128" s="37" t="s">
        <v>589</v>
      </c>
      <c r="H128" s="127">
        <v>73</v>
      </c>
      <c r="J128" t="e">
        <f>VLOOKUP(A128,#REF!,21,0)</f>
        <v>#REF!</v>
      </c>
      <c r="K128" s="145"/>
    </row>
    <row r="129" spans="1:11">
      <c r="A129" s="104"/>
      <c r="B129" s="92"/>
      <c r="C129" s="92"/>
      <c r="D129" s="92"/>
      <c r="E129" s="92"/>
      <c r="F129" s="92"/>
      <c r="G129" s="92"/>
      <c r="H129" s="128"/>
      <c r="J129" t="e">
        <f>VLOOKUP(A129,#REF!,21,0)</f>
        <v>#REF!</v>
      </c>
      <c r="K129" s="145"/>
    </row>
    <row r="130" spans="1:11" ht="17">
      <c r="A130" s="37">
        <v>10638</v>
      </c>
      <c r="B130" s="37" t="s">
        <v>842</v>
      </c>
      <c r="C130" s="37"/>
      <c r="D130" s="37" t="s">
        <v>508</v>
      </c>
      <c r="E130" s="37" t="s">
        <v>650</v>
      </c>
      <c r="F130" s="38"/>
      <c r="G130" s="39" t="s">
        <v>831</v>
      </c>
      <c r="H130" s="127">
        <v>40</v>
      </c>
      <c r="J130" t="e">
        <f>VLOOKUP(A130,#REF!,21,0)</f>
        <v>#REF!</v>
      </c>
      <c r="K130" s="145"/>
    </row>
    <row r="131" spans="1:11" ht="17">
      <c r="A131" s="37">
        <v>10639</v>
      </c>
      <c r="B131" s="37" t="s">
        <v>843</v>
      </c>
      <c r="C131" s="37"/>
      <c r="D131" s="37" t="s">
        <v>508</v>
      </c>
      <c r="E131" s="37" t="s">
        <v>650</v>
      </c>
      <c r="F131" s="38"/>
      <c r="G131" s="39" t="s">
        <v>831</v>
      </c>
      <c r="H131" s="127">
        <v>55</v>
      </c>
      <c r="J131" t="e">
        <f>VLOOKUP(A131,#REF!,21,0)</f>
        <v>#REF!</v>
      </c>
      <c r="K131" s="145"/>
    </row>
    <row r="132" spans="1:11" ht="17">
      <c r="A132" s="37">
        <v>10640</v>
      </c>
      <c r="B132" s="37" t="s">
        <v>844</v>
      </c>
      <c r="C132" s="37"/>
      <c r="D132" s="37" t="s">
        <v>508</v>
      </c>
      <c r="E132" s="37" t="s">
        <v>650</v>
      </c>
      <c r="F132" s="38"/>
      <c r="G132" s="39" t="s">
        <v>831</v>
      </c>
      <c r="H132" s="127">
        <v>65</v>
      </c>
      <c r="J132" t="e">
        <f>VLOOKUP(A132,#REF!,21,0)</f>
        <v>#REF!</v>
      </c>
      <c r="K132" s="145"/>
    </row>
    <row r="133" spans="1:11" ht="17">
      <c r="A133" s="37">
        <v>10643</v>
      </c>
      <c r="B133" s="37" t="s">
        <v>845</v>
      </c>
      <c r="C133" s="37"/>
      <c r="D133" s="37" t="s">
        <v>508</v>
      </c>
      <c r="E133" s="37" t="s">
        <v>650</v>
      </c>
      <c r="F133" s="38"/>
      <c r="G133" s="39" t="s">
        <v>831</v>
      </c>
      <c r="H133" s="127">
        <v>55</v>
      </c>
      <c r="J133" t="e">
        <f>VLOOKUP(A133,#REF!,21,0)</f>
        <v>#REF!</v>
      </c>
      <c r="K133" s="145"/>
    </row>
    <row r="134" spans="1:11" ht="17">
      <c r="A134" s="37">
        <v>15065</v>
      </c>
      <c r="B134" s="37" t="s">
        <v>846</v>
      </c>
      <c r="C134" s="37"/>
      <c r="D134" s="37" t="s">
        <v>508</v>
      </c>
      <c r="E134" s="37" t="s">
        <v>650</v>
      </c>
      <c r="F134" s="38"/>
      <c r="G134" s="39" t="s">
        <v>383</v>
      </c>
      <c r="H134" s="127">
        <v>55</v>
      </c>
      <c r="J134" t="e">
        <f>VLOOKUP(A134,#REF!,21,0)</f>
        <v>#REF!</v>
      </c>
      <c r="K134" s="145"/>
    </row>
    <row r="135" spans="1:11" ht="17">
      <c r="A135" s="37">
        <v>15067</v>
      </c>
      <c r="B135" s="37" t="s">
        <v>847</v>
      </c>
      <c r="C135" s="37"/>
      <c r="D135" s="37" t="s">
        <v>508</v>
      </c>
      <c r="E135" s="37" t="s">
        <v>650</v>
      </c>
      <c r="F135" s="38"/>
      <c r="G135" s="39" t="s">
        <v>831</v>
      </c>
      <c r="H135" s="127">
        <v>50</v>
      </c>
      <c r="J135" t="e">
        <f>VLOOKUP(A135,#REF!,21,0)</f>
        <v>#REF!</v>
      </c>
      <c r="K135" s="145"/>
    </row>
    <row r="136" spans="1:11" ht="17">
      <c r="A136" s="37">
        <v>15824</v>
      </c>
      <c r="B136" s="37" t="s">
        <v>848</v>
      </c>
      <c r="C136" s="37"/>
      <c r="D136" s="37" t="s">
        <v>508</v>
      </c>
      <c r="E136" s="37" t="s">
        <v>650</v>
      </c>
      <c r="F136" s="38"/>
      <c r="G136" s="39" t="s">
        <v>383</v>
      </c>
      <c r="H136" s="127" t="s">
        <v>828</v>
      </c>
      <c r="J136" t="e">
        <f>VLOOKUP(A136,#REF!,21,0)</f>
        <v>#REF!</v>
      </c>
      <c r="K136" s="145"/>
    </row>
    <row r="137" spans="1:11" ht="17">
      <c r="A137" s="37">
        <v>15825</v>
      </c>
      <c r="B137" s="37" t="s">
        <v>849</v>
      </c>
      <c r="C137" s="37"/>
      <c r="D137" s="37" t="s">
        <v>508</v>
      </c>
      <c r="E137" s="37" t="s">
        <v>650</v>
      </c>
      <c r="F137" s="38"/>
      <c r="G137" s="39" t="s">
        <v>831</v>
      </c>
      <c r="H137" s="127">
        <v>55</v>
      </c>
      <c r="J137" t="e">
        <f>VLOOKUP(A137,#REF!,21,0)</f>
        <v>#REF!</v>
      </c>
      <c r="K137" s="145"/>
    </row>
    <row r="138" spans="1:11" ht="17">
      <c r="A138" s="37">
        <v>15826</v>
      </c>
      <c r="B138" s="37" t="s">
        <v>850</v>
      </c>
      <c r="C138" s="37"/>
      <c r="D138" s="37" t="s">
        <v>508</v>
      </c>
      <c r="E138" s="37" t="s">
        <v>650</v>
      </c>
      <c r="F138" s="38"/>
      <c r="G138" s="39" t="s">
        <v>383</v>
      </c>
      <c r="H138" s="127" t="s">
        <v>828</v>
      </c>
      <c r="J138" t="e">
        <f>VLOOKUP(A138,#REF!,21,0)</f>
        <v>#REF!</v>
      </c>
      <c r="K138" s="145"/>
    </row>
    <row r="139" spans="1:11" ht="17">
      <c r="A139" s="37">
        <v>15827</v>
      </c>
      <c r="B139" s="37" t="s">
        <v>851</v>
      </c>
      <c r="C139" s="37"/>
      <c r="D139" s="37" t="s">
        <v>508</v>
      </c>
      <c r="E139" s="37" t="s">
        <v>650</v>
      </c>
      <c r="F139" s="38"/>
      <c r="G139" s="39" t="s">
        <v>383</v>
      </c>
      <c r="H139" s="127">
        <v>55</v>
      </c>
      <c r="J139" t="e">
        <f>VLOOKUP(A139,#REF!,21,0)</f>
        <v>#REF!</v>
      </c>
      <c r="K139" s="145"/>
    </row>
    <row r="140" spans="1:11" ht="17">
      <c r="A140" s="37">
        <v>15828</v>
      </c>
      <c r="B140" s="37" t="s">
        <v>852</v>
      </c>
      <c r="C140" s="37"/>
      <c r="D140" s="37" t="s">
        <v>508</v>
      </c>
      <c r="E140" s="37" t="s">
        <v>650</v>
      </c>
      <c r="F140" s="38"/>
      <c r="G140" s="39" t="s">
        <v>383</v>
      </c>
      <c r="H140" s="127">
        <v>55</v>
      </c>
      <c r="J140" t="e">
        <f>VLOOKUP(A140,#REF!,21,0)</f>
        <v>#REF!</v>
      </c>
      <c r="K140" s="145"/>
    </row>
    <row r="141" spans="1:11" ht="17">
      <c r="A141" s="37">
        <v>15848</v>
      </c>
      <c r="B141" s="37" t="s">
        <v>855</v>
      </c>
      <c r="C141" s="37"/>
      <c r="D141" s="37" t="s">
        <v>508</v>
      </c>
      <c r="E141" s="37" t="s">
        <v>650</v>
      </c>
      <c r="F141" s="38"/>
      <c r="G141" s="39" t="s">
        <v>383</v>
      </c>
      <c r="H141" s="127">
        <v>55</v>
      </c>
      <c r="J141" t="e">
        <f>VLOOKUP(A141,#REF!,21,0)</f>
        <v>#REF!</v>
      </c>
      <c r="K141" s="145"/>
    </row>
    <row r="142" spans="1:11" ht="17">
      <c r="A142" s="37">
        <v>15849</v>
      </c>
      <c r="B142" s="37" t="s">
        <v>854</v>
      </c>
      <c r="C142" s="37"/>
      <c r="D142" s="37" t="s">
        <v>508</v>
      </c>
      <c r="E142" s="37" t="s">
        <v>650</v>
      </c>
      <c r="F142" s="38"/>
      <c r="G142" s="39" t="s">
        <v>383</v>
      </c>
      <c r="H142" s="127">
        <v>55</v>
      </c>
      <c r="J142" t="e">
        <f>VLOOKUP(A142,#REF!,21,0)</f>
        <v>#REF!</v>
      </c>
      <c r="K142" s="145"/>
    </row>
    <row r="143" spans="1:11" ht="17">
      <c r="A143" s="37">
        <v>16107</v>
      </c>
      <c r="B143" s="37" t="s">
        <v>853</v>
      </c>
      <c r="C143" s="37"/>
      <c r="D143" s="37" t="s">
        <v>508</v>
      </c>
      <c r="E143" s="37" t="s">
        <v>650</v>
      </c>
      <c r="F143" s="38"/>
      <c r="G143" s="39" t="s">
        <v>831</v>
      </c>
      <c r="H143" s="127">
        <v>55</v>
      </c>
      <c r="J143" t="e">
        <f>VLOOKUP(A143,#REF!,21,0)</f>
        <v>#REF!</v>
      </c>
      <c r="K143" s="145"/>
    </row>
    <row r="144" spans="1:11" ht="17">
      <c r="A144" s="37">
        <v>16108</v>
      </c>
      <c r="B144" s="37" t="s">
        <v>856</v>
      </c>
      <c r="C144" s="37"/>
      <c r="D144" s="37" t="s">
        <v>508</v>
      </c>
      <c r="E144" s="37" t="s">
        <v>650</v>
      </c>
      <c r="F144" s="38"/>
      <c r="G144" s="39" t="s">
        <v>831</v>
      </c>
      <c r="H144" s="127" t="s">
        <v>828</v>
      </c>
      <c r="J144" t="e">
        <f>VLOOKUP(A144,#REF!,21,0)</f>
        <v>#REF!</v>
      </c>
      <c r="K144" s="145"/>
    </row>
    <row r="145" spans="1:11" ht="17">
      <c r="A145" s="37">
        <v>15796</v>
      </c>
      <c r="B145" s="37" t="s">
        <v>857</v>
      </c>
      <c r="C145" s="37"/>
      <c r="D145" s="37" t="s">
        <v>315</v>
      </c>
      <c r="E145" s="37" t="s">
        <v>650</v>
      </c>
      <c r="F145" s="38"/>
      <c r="G145" s="39" t="s">
        <v>831</v>
      </c>
      <c r="H145" s="127" t="s">
        <v>828</v>
      </c>
      <c r="J145" t="e">
        <f>VLOOKUP(A145,#REF!,21,0)</f>
        <v>#REF!</v>
      </c>
      <c r="K145" s="145"/>
    </row>
    <row r="146" spans="1:11" ht="17">
      <c r="A146" s="37">
        <v>13250</v>
      </c>
      <c r="B146" s="37" t="s">
        <v>651</v>
      </c>
      <c r="C146" s="37"/>
      <c r="D146" s="37" t="s">
        <v>315</v>
      </c>
      <c r="E146" s="37" t="s">
        <v>650</v>
      </c>
      <c r="F146" s="38"/>
      <c r="G146" s="39" t="s">
        <v>652</v>
      </c>
      <c r="H146" s="127">
        <v>35</v>
      </c>
      <c r="J146" t="e">
        <f>VLOOKUP(A146,#REF!,21,0)</f>
        <v>#REF!</v>
      </c>
      <c r="K146" s="145"/>
    </row>
    <row r="147" spans="1:11" ht="17">
      <c r="A147" s="37">
        <v>15796</v>
      </c>
      <c r="B147" s="37" t="s">
        <v>913</v>
      </c>
      <c r="C147" s="37"/>
      <c r="D147" s="37" t="s">
        <v>315</v>
      </c>
      <c r="E147" s="37" t="s">
        <v>650</v>
      </c>
      <c r="F147" s="38"/>
      <c r="G147" s="39" t="s">
        <v>629</v>
      </c>
      <c r="H147" s="127">
        <v>75</v>
      </c>
      <c r="J147" t="e">
        <f>VLOOKUP(A147,#REF!,21,0)</f>
        <v>#REF!</v>
      </c>
      <c r="K147" s="145"/>
    </row>
    <row r="148" spans="1:11" ht="17">
      <c r="A148" s="37">
        <v>13253</v>
      </c>
      <c r="B148" s="37" t="s">
        <v>914</v>
      </c>
      <c r="C148" s="37"/>
      <c r="D148" s="37" t="s">
        <v>315</v>
      </c>
      <c r="E148" s="37" t="s">
        <v>650</v>
      </c>
      <c r="F148" s="38"/>
      <c r="G148" s="39" t="s">
        <v>629</v>
      </c>
      <c r="H148" s="127">
        <v>0</v>
      </c>
      <c r="J148" t="e">
        <f>VLOOKUP(A148,#REF!,21,0)</f>
        <v>#REF!</v>
      </c>
      <c r="K148" s="145"/>
    </row>
    <row r="149" spans="1:11" ht="17">
      <c r="A149" s="37">
        <v>13246</v>
      </c>
      <c r="B149" s="37" t="s">
        <v>915</v>
      </c>
      <c r="C149" s="37"/>
      <c r="D149" s="37" t="s">
        <v>315</v>
      </c>
      <c r="E149" s="37" t="s">
        <v>650</v>
      </c>
      <c r="F149" s="38"/>
      <c r="G149" s="39" t="s">
        <v>902</v>
      </c>
      <c r="H149" s="127">
        <v>0</v>
      </c>
      <c r="J149" t="e">
        <f>VLOOKUP(A149,#REF!,21,0)</f>
        <v>#REF!</v>
      </c>
      <c r="K149" s="145"/>
    </row>
    <row r="150" spans="1:11" ht="17">
      <c r="A150" s="37">
        <v>15614</v>
      </c>
      <c r="B150" s="37" t="s">
        <v>916</v>
      </c>
      <c r="C150" s="37"/>
      <c r="D150" s="37" t="s">
        <v>315</v>
      </c>
      <c r="E150" s="37" t="s">
        <v>650</v>
      </c>
      <c r="F150" s="38"/>
      <c r="G150" s="39" t="s">
        <v>902</v>
      </c>
      <c r="H150" s="127">
        <v>0</v>
      </c>
      <c r="J150" t="e">
        <f>VLOOKUP(A150,#REF!,21,0)</f>
        <v>#REF!</v>
      </c>
      <c r="K150" s="145"/>
    </row>
    <row r="151" spans="1:11" ht="17">
      <c r="A151" s="37">
        <v>16178</v>
      </c>
      <c r="B151" s="37" t="s">
        <v>917</v>
      </c>
      <c r="C151" s="37"/>
      <c r="D151" s="37" t="s">
        <v>315</v>
      </c>
      <c r="E151" s="37" t="s">
        <v>650</v>
      </c>
      <c r="F151" s="38"/>
      <c r="G151" s="39" t="s">
        <v>629</v>
      </c>
      <c r="H151" s="127">
        <v>95</v>
      </c>
      <c r="J151" t="e">
        <f>VLOOKUP(A151,#REF!,21,0)</f>
        <v>#REF!</v>
      </c>
      <c r="K151" s="145"/>
    </row>
    <row r="152" spans="1:11" ht="17">
      <c r="A152" s="37">
        <v>16179</v>
      </c>
      <c r="B152" s="37" t="s">
        <v>918</v>
      </c>
      <c r="C152" s="37"/>
      <c r="D152" s="37" t="s">
        <v>315</v>
      </c>
      <c r="E152" s="37" t="s">
        <v>650</v>
      </c>
      <c r="F152" s="38"/>
      <c r="G152" s="39" t="s">
        <v>902</v>
      </c>
      <c r="H152" s="127">
        <v>95</v>
      </c>
      <c r="J152" t="e">
        <f>VLOOKUP(A152,#REF!,21,0)</f>
        <v>#REF!</v>
      </c>
      <c r="K152" s="145"/>
    </row>
    <row r="153" spans="1:11" ht="17">
      <c r="A153" s="37">
        <v>16180</v>
      </c>
      <c r="B153" s="37" t="s">
        <v>919</v>
      </c>
      <c r="C153" s="37"/>
      <c r="D153" s="37" t="s">
        <v>315</v>
      </c>
      <c r="E153" s="37" t="s">
        <v>650</v>
      </c>
      <c r="F153" s="38"/>
      <c r="G153" s="39" t="s">
        <v>652</v>
      </c>
      <c r="H153" s="127">
        <v>80</v>
      </c>
      <c r="J153" t="e">
        <f>VLOOKUP(A153,#REF!,21,0)</f>
        <v>#REF!</v>
      </c>
      <c r="K153" s="145"/>
    </row>
    <row r="154" spans="1:11" ht="17">
      <c r="A154" s="37">
        <v>16181</v>
      </c>
      <c r="B154" s="37" t="s">
        <v>920</v>
      </c>
      <c r="C154" s="37"/>
      <c r="D154" s="37" t="s">
        <v>315</v>
      </c>
      <c r="E154" s="37" t="s">
        <v>650</v>
      </c>
      <c r="F154" s="38"/>
      <c r="G154" s="39" t="s">
        <v>652</v>
      </c>
      <c r="H154" s="127">
        <v>65</v>
      </c>
      <c r="J154" t="e">
        <f>VLOOKUP(A154,#REF!,21,0)</f>
        <v>#REF!</v>
      </c>
      <c r="K154" s="145"/>
    </row>
    <row r="155" spans="1:11" ht="17">
      <c r="A155" s="37">
        <v>16182</v>
      </c>
      <c r="B155" s="37" t="s">
        <v>921</v>
      </c>
      <c r="C155" s="37"/>
      <c r="D155" s="37" t="s">
        <v>315</v>
      </c>
      <c r="E155" s="37" t="s">
        <v>650</v>
      </c>
      <c r="F155" s="38"/>
      <c r="G155" s="39" t="s">
        <v>652</v>
      </c>
      <c r="H155" s="127">
        <v>90</v>
      </c>
      <c r="J155" t="e">
        <f>VLOOKUP(A155,#REF!,21,0)</f>
        <v>#REF!</v>
      </c>
      <c r="K155" s="145"/>
    </row>
    <row r="156" spans="1:11" ht="17">
      <c r="A156" s="37">
        <v>16183</v>
      </c>
      <c r="B156" s="37" t="s">
        <v>922</v>
      </c>
      <c r="C156" s="37"/>
      <c r="D156" s="37" t="s">
        <v>315</v>
      </c>
      <c r="E156" s="37" t="s">
        <v>650</v>
      </c>
      <c r="F156" s="38"/>
      <c r="G156" s="39" t="s">
        <v>652</v>
      </c>
      <c r="H156" s="127">
        <v>65</v>
      </c>
      <c r="J156" t="e">
        <f>VLOOKUP(A156,#REF!,21,0)</f>
        <v>#REF!</v>
      </c>
      <c r="K156" s="145"/>
    </row>
    <row r="157" spans="1:11" ht="17">
      <c r="A157" s="37">
        <v>13243</v>
      </c>
      <c r="B157" s="37" t="s">
        <v>653</v>
      </c>
      <c r="C157" s="37"/>
      <c r="D157" s="37" t="s">
        <v>654</v>
      </c>
      <c r="E157" s="37" t="s">
        <v>650</v>
      </c>
      <c r="F157" s="37"/>
      <c r="G157" s="39" t="s">
        <v>655</v>
      </c>
      <c r="H157" s="127">
        <v>30</v>
      </c>
      <c r="J157" t="e">
        <f>VLOOKUP(A157,#REF!,21,0)</f>
        <v>#REF!</v>
      </c>
      <c r="K157" s="145"/>
    </row>
    <row r="158" spans="1:11">
      <c r="A158" s="92"/>
      <c r="B158" s="92"/>
      <c r="C158" s="92"/>
      <c r="D158" s="92"/>
      <c r="E158" s="92"/>
      <c r="F158" s="92"/>
      <c r="G158" s="92"/>
      <c r="H158" s="128"/>
      <c r="J158" t="e">
        <f>VLOOKUP(A158,#REF!,21,0)</f>
        <v>#REF!</v>
      </c>
      <c r="K158" s="145"/>
    </row>
    <row r="159" spans="1:11" ht="17">
      <c r="A159" s="37">
        <v>13246</v>
      </c>
      <c r="B159" s="37" t="s">
        <v>656</v>
      </c>
      <c r="C159" s="37"/>
      <c r="D159" s="37" t="s">
        <v>654</v>
      </c>
      <c r="E159" s="37" t="s">
        <v>657</v>
      </c>
      <c r="F159" s="38"/>
      <c r="G159" s="39" t="s">
        <v>658</v>
      </c>
      <c r="H159" s="127">
        <v>45</v>
      </c>
      <c r="J159" t="e">
        <f>VLOOKUP(A159,#REF!,21,0)</f>
        <v>#REF!</v>
      </c>
      <c r="K159" s="145"/>
    </row>
    <row r="160" spans="1:11" ht="17">
      <c r="A160" s="37">
        <v>15614</v>
      </c>
      <c r="B160" s="37" t="s">
        <v>659</v>
      </c>
      <c r="C160" s="37"/>
      <c r="D160" s="37" t="s">
        <v>654</v>
      </c>
      <c r="E160" s="37" t="s">
        <v>657</v>
      </c>
      <c r="F160" s="38"/>
      <c r="G160" s="39" t="s">
        <v>658</v>
      </c>
      <c r="H160" s="127">
        <v>50</v>
      </c>
      <c r="J160" t="e">
        <f>VLOOKUP(A160,#REF!,21,0)</f>
        <v>#REF!</v>
      </c>
      <c r="K160" s="145"/>
    </row>
    <row r="161" spans="1:11" ht="17">
      <c r="A161" s="37">
        <v>14963</v>
      </c>
      <c r="B161" s="37" t="s">
        <v>687</v>
      </c>
      <c r="C161" s="37"/>
      <c r="D161" s="37" t="s">
        <v>605</v>
      </c>
      <c r="E161" s="37" t="s">
        <v>657</v>
      </c>
      <c r="F161" s="37"/>
      <c r="G161" s="37" t="s">
        <v>690</v>
      </c>
      <c r="H161" s="131">
        <v>63</v>
      </c>
      <c r="I161" s="148"/>
      <c r="K161" s="145"/>
    </row>
    <row r="162" spans="1:11" ht="17">
      <c r="A162" s="37">
        <v>15763</v>
      </c>
      <c r="B162" s="37" t="s">
        <v>688</v>
      </c>
      <c r="C162" s="37"/>
      <c r="D162" s="37" t="s">
        <v>605</v>
      </c>
      <c r="E162" s="37" t="s">
        <v>657</v>
      </c>
      <c r="F162" s="37"/>
      <c r="G162" s="37" t="s">
        <v>690</v>
      </c>
      <c r="H162" s="131">
        <v>63</v>
      </c>
      <c r="J162" t="e">
        <f>VLOOKUP(A162,#REF!,21,0)</f>
        <v>#REF!</v>
      </c>
      <c r="K162" s="145"/>
    </row>
    <row r="163" spans="1:11" ht="17">
      <c r="A163" s="37">
        <v>15765</v>
      </c>
      <c r="B163" s="37" t="s">
        <v>689</v>
      </c>
      <c r="C163" s="37"/>
      <c r="D163" s="37" t="s">
        <v>605</v>
      </c>
      <c r="E163" s="37" t="s">
        <v>657</v>
      </c>
      <c r="F163" s="37"/>
      <c r="G163" s="37" t="s">
        <v>690</v>
      </c>
      <c r="H163" s="131">
        <v>63</v>
      </c>
      <c r="J163" t="e">
        <f>VLOOKUP(A163,#REF!,21,0)</f>
        <v>#REF!</v>
      </c>
      <c r="K163" s="145"/>
    </row>
    <row r="164" spans="1:11" ht="17">
      <c r="A164" s="37">
        <v>15766</v>
      </c>
      <c r="B164" s="37" t="s">
        <v>691</v>
      </c>
      <c r="C164" s="37"/>
      <c r="D164" s="37" t="s">
        <v>605</v>
      </c>
      <c r="E164" s="37" t="s">
        <v>657</v>
      </c>
      <c r="F164" s="37"/>
      <c r="G164" s="37" t="s">
        <v>690</v>
      </c>
      <c r="H164" s="131">
        <v>63</v>
      </c>
      <c r="J164" t="e">
        <f>VLOOKUP(A164,#REF!,21,0)</f>
        <v>#REF!</v>
      </c>
      <c r="K164" s="145"/>
    </row>
    <row r="165" spans="1:11" ht="17">
      <c r="A165" s="37">
        <v>15767</v>
      </c>
      <c r="B165" s="37" t="s">
        <v>692</v>
      </c>
      <c r="C165" s="37"/>
      <c r="D165" s="37" t="s">
        <v>605</v>
      </c>
      <c r="E165" s="37" t="s">
        <v>657</v>
      </c>
      <c r="F165" s="37"/>
      <c r="G165" s="37" t="s">
        <v>690</v>
      </c>
      <c r="H165" s="131">
        <v>63</v>
      </c>
      <c r="J165" t="e">
        <f>VLOOKUP(A165,#REF!,21,0)</f>
        <v>#REF!</v>
      </c>
      <c r="K165" s="145"/>
    </row>
    <row r="166" spans="1:11" ht="17">
      <c r="A166" s="37">
        <v>15768</v>
      </c>
      <c r="B166" s="37" t="s">
        <v>693</v>
      </c>
      <c r="C166" s="37"/>
      <c r="D166" s="37" t="s">
        <v>605</v>
      </c>
      <c r="E166" s="37" t="s">
        <v>657</v>
      </c>
      <c r="F166" s="37"/>
      <c r="G166" s="37" t="s">
        <v>690</v>
      </c>
      <c r="H166" s="131">
        <v>63</v>
      </c>
      <c r="J166" t="e">
        <f>VLOOKUP(A166,#REF!,21,0)</f>
        <v>#REF!</v>
      </c>
      <c r="K166" s="145"/>
    </row>
    <row r="167" spans="1:11" ht="38">
      <c r="A167" s="177" t="s">
        <v>698</v>
      </c>
      <c r="B167" s="177"/>
      <c r="C167" s="177"/>
      <c r="D167" s="177"/>
      <c r="E167" s="177"/>
      <c r="F167" s="177"/>
      <c r="G167" s="177"/>
      <c r="H167" s="177"/>
      <c r="J167" t="e">
        <f>VLOOKUP(A167,#REF!,21,0)</f>
        <v>#REF!</v>
      </c>
      <c r="K167" s="145"/>
    </row>
    <row r="168" spans="1:11">
      <c r="A168" s="105">
        <v>12604</v>
      </c>
      <c r="B168" s="105" t="s">
        <v>660</v>
      </c>
      <c r="C168" s="105"/>
      <c r="D168" s="105" t="s">
        <v>661</v>
      </c>
      <c r="E168" s="105" t="s">
        <v>662</v>
      </c>
      <c r="F168" s="105" t="s">
        <v>734</v>
      </c>
      <c r="G168" s="105" t="s">
        <v>663</v>
      </c>
      <c r="H168" s="133">
        <v>121</v>
      </c>
      <c r="J168" t="e">
        <f>VLOOKUP(A168,#REF!,21,0)</f>
        <v>#REF!</v>
      </c>
      <c r="K168" s="145"/>
    </row>
    <row r="169" spans="1:11">
      <c r="A169" s="105">
        <v>14661</v>
      </c>
      <c r="B169" s="105" t="s">
        <v>664</v>
      </c>
      <c r="C169" s="105"/>
      <c r="D169" s="105" t="s">
        <v>661</v>
      </c>
      <c r="E169" s="105" t="s">
        <v>662</v>
      </c>
      <c r="F169" s="105" t="s">
        <v>732</v>
      </c>
      <c r="G169" s="105" t="s">
        <v>663</v>
      </c>
      <c r="H169" s="133">
        <v>121</v>
      </c>
      <c r="J169" t="e">
        <f>VLOOKUP(A169,#REF!,21,0)</f>
        <v>#REF!</v>
      </c>
      <c r="K169" s="145"/>
    </row>
    <row r="170" spans="1:11">
      <c r="A170" s="105">
        <v>12603</v>
      </c>
      <c r="B170" s="105" t="s">
        <v>664</v>
      </c>
      <c r="C170" s="105"/>
      <c r="D170" s="105" t="s">
        <v>661</v>
      </c>
      <c r="E170" s="105" t="s">
        <v>662</v>
      </c>
      <c r="F170" s="105" t="s">
        <v>732</v>
      </c>
      <c r="G170" s="105" t="s">
        <v>665</v>
      </c>
      <c r="H170" s="133">
        <v>128</v>
      </c>
      <c r="J170" t="e">
        <f>VLOOKUP(A170,#REF!,21,0)</f>
        <v>#REF!</v>
      </c>
      <c r="K170" s="145"/>
    </row>
    <row r="171" spans="1:11">
      <c r="A171" s="105">
        <v>14647</v>
      </c>
      <c r="B171" s="105" t="s">
        <v>666</v>
      </c>
      <c r="C171" s="105"/>
      <c r="D171" s="105" t="s">
        <v>661</v>
      </c>
      <c r="E171" s="105" t="s">
        <v>662</v>
      </c>
      <c r="F171" s="105" t="s">
        <v>731</v>
      </c>
      <c r="G171" s="105" t="s">
        <v>667</v>
      </c>
      <c r="H171" s="133">
        <v>445</v>
      </c>
      <c r="J171" t="e">
        <f>VLOOKUP(A171,#REF!,21,0)</f>
        <v>#REF!</v>
      </c>
      <c r="K171" s="145"/>
    </row>
    <row r="172" spans="1:11">
      <c r="A172" s="99">
        <v>15029</v>
      </c>
      <c r="B172" s="106" t="s">
        <v>865</v>
      </c>
      <c r="C172" s="105"/>
      <c r="D172" s="105" t="s">
        <v>669</v>
      </c>
      <c r="E172" s="105" t="s">
        <v>662</v>
      </c>
      <c r="F172" s="105" t="s">
        <v>732</v>
      </c>
      <c r="G172" s="105" t="s">
        <v>866</v>
      </c>
      <c r="H172" s="133">
        <v>144</v>
      </c>
      <c r="J172" t="e">
        <f>VLOOKUP(A172,#REF!,21,0)</f>
        <v>#REF!</v>
      </c>
      <c r="K172" s="145"/>
    </row>
    <row r="173" spans="1:11">
      <c r="A173" s="99">
        <v>15030</v>
      </c>
      <c r="B173" s="106" t="s">
        <v>867</v>
      </c>
      <c r="C173" s="105"/>
      <c r="D173" s="105" t="s">
        <v>669</v>
      </c>
      <c r="E173" s="105" t="s">
        <v>662</v>
      </c>
      <c r="F173" s="105" t="s">
        <v>732</v>
      </c>
      <c r="G173" s="105" t="s">
        <v>868</v>
      </c>
      <c r="H173" s="133">
        <v>168</v>
      </c>
      <c r="J173" t="e">
        <f>VLOOKUP(A173,#REF!,21,0)</f>
        <v>#REF!</v>
      </c>
      <c r="K173" s="145"/>
    </row>
    <row r="174" spans="1:11">
      <c r="A174" s="99">
        <v>15032</v>
      </c>
      <c r="B174" s="106" t="s">
        <v>869</v>
      </c>
      <c r="C174" s="105"/>
      <c r="D174" s="105" t="s">
        <v>669</v>
      </c>
      <c r="E174" s="105" t="s">
        <v>662</v>
      </c>
      <c r="F174" s="105" t="s">
        <v>734</v>
      </c>
      <c r="G174" s="105" t="s">
        <v>868</v>
      </c>
      <c r="H174" s="133">
        <v>180</v>
      </c>
      <c r="J174" t="e">
        <f>VLOOKUP(A174,#REF!,21,0)</f>
        <v>#REF!</v>
      </c>
      <c r="K174" s="145"/>
    </row>
    <row r="175" spans="1:11">
      <c r="A175" s="99">
        <v>15212</v>
      </c>
      <c r="B175" s="106" t="s">
        <v>870</v>
      </c>
      <c r="C175" s="105"/>
      <c r="D175" s="105" t="s">
        <v>669</v>
      </c>
      <c r="E175" s="105" t="s">
        <v>662</v>
      </c>
      <c r="F175" s="105" t="s">
        <v>734</v>
      </c>
      <c r="G175" s="105" t="s">
        <v>871</v>
      </c>
      <c r="H175" s="133">
        <v>180</v>
      </c>
      <c r="J175" t="e">
        <f>VLOOKUP(A175,#REF!,21,0)</f>
        <v>#REF!</v>
      </c>
      <c r="K175" s="145"/>
    </row>
    <row r="176" spans="1:11">
      <c r="A176" s="99">
        <v>15213</v>
      </c>
      <c r="B176" s="106" t="s">
        <v>872</v>
      </c>
      <c r="C176" s="105"/>
      <c r="D176" s="105" t="s">
        <v>669</v>
      </c>
      <c r="E176" s="105" t="s">
        <v>662</v>
      </c>
      <c r="F176" s="105" t="s">
        <v>734</v>
      </c>
      <c r="G176" s="105" t="s">
        <v>871</v>
      </c>
      <c r="H176" s="133">
        <v>144</v>
      </c>
      <c r="J176" t="e">
        <f>VLOOKUP(A176,#REF!,21,0)</f>
        <v>#REF!</v>
      </c>
      <c r="K176" s="145"/>
    </row>
    <row r="177" spans="1:11">
      <c r="A177" s="99">
        <v>15508</v>
      </c>
      <c r="B177" s="106" t="s">
        <v>873</v>
      </c>
      <c r="C177" s="105"/>
      <c r="D177" s="105" t="s">
        <v>669</v>
      </c>
      <c r="E177" s="105" t="s">
        <v>662</v>
      </c>
      <c r="F177" s="105" t="s">
        <v>732</v>
      </c>
      <c r="G177" s="105" t="s">
        <v>874</v>
      </c>
      <c r="H177" s="133">
        <v>168</v>
      </c>
      <c r="J177" t="e">
        <f>VLOOKUP(A177,#REF!,21,0)</f>
        <v>#REF!</v>
      </c>
      <c r="K177" s="145"/>
    </row>
    <row r="178" spans="1:11">
      <c r="A178" s="99">
        <v>15968</v>
      </c>
      <c r="B178" s="106" t="s">
        <v>875</v>
      </c>
      <c r="C178" s="105"/>
      <c r="D178" s="105" t="s">
        <v>669</v>
      </c>
      <c r="E178" s="105" t="s">
        <v>662</v>
      </c>
      <c r="F178" s="105" t="s">
        <v>732</v>
      </c>
      <c r="G178" s="105" t="s">
        <v>874</v>
      </c>
      <c r="H178" s="133">
        <v>168</v>
      </c>
      <c r="J178" t="e">
        <f>VLOOKUP(A178,#REF!,21,0)</f>
        <v>#REF!</v>
      </c>
      <c r="K178" s="145"/>
    </row>
    <row r="179" spans="1:11">
      <c r="A179" s="99">
        <v>15969</v>
      </c>
      <c r="B179" s="106" t="s">
        <v>876</v>
      </c>
      <c r="C179" s="105"/>
      <c r="D179" s="105" t="s">
        <v>669</v>
      </c>
      <c r="E179" s="105" t="s">
        <v>662</v>
      </c>
      <c r="F179" s="105" t="s">
        <v>732</v>
      </c>
      <c r="G179" s="105" t="s">
        <v>874</v>
      </c>
      <c r="H179" s="133">
        <v>168</v>
      </c>
      <c r="J179" t="e">
        <f>VLOOKUP(A179,#REF!,21,0)</f>
        <v>#REF!</v>
      </c>
      <c r="K179" s="145"/>
    </row>
    <row r="180" spans="1:11">
      <c r="A180" s="105">
        <v>12118</v>
      </c>
      <c r="B180" s="105" t="s">
        <v>668</v>
      </c>
      <c r="C180" s="105"/>
      <c r="D180" s="105" t="s">
        <v>669</v>
      </c>
      <c r="E180" s="105" t="s">
        <v>662</v>
      </c>
      <c r="F180" s="105" t="s">
        <v>734</v>
      </c>
      <c r="G180" s="105" t="s">
        <v>663</v>
      </c>
      <c r="H180" s="133">
        <v>139</v>
      </c>
      <c r="J180" t="e">
        <f>VLOOKUP(A180,#REF!,21,0)</f>
        <v>#REF!</v>
      </c>
      <c r="K180" s="145"/>
    </row>
    <row r="181" spans="1:11">
      <c r="A181" s="105">
        <v>15027</v>
      </c>
      <c r="B181" s="105" t="s">
        <v>670</v>
      </c>
      <c r="C181" s="105"/>
      <c r="D181" s="105" t="s">
        <v>669</v>
      </c>
      <c r="E181" s="105" t="s">
        <v>662</v>
      </c>
      <c r="F181" s="105" t="s">
        <v>734</v>
      </c>
      <c r="G181" s="105" t="s">
        <v>663</v>
      </c>
      <c r="H181" s="133">
        <v>127</v>
      </c>
      <c r="J181" t="e">
        <f>VLOOKUP(A181,#REF!,21,0)</f>
        <v>#REF!</v>
      </c>
      <c r="K181" s="145"/>
    </row>
    <row r="182" spans="1:11">
      <c r="A182" s="105">
        <v>15028</v>
      </c>
      <c r="B182" s="105" t="s">
        <v>668</v>
      </c>
      <c r="C182" s="105"/>
      <c r="D182" s="105" t="s">
        <v>669</v>
      </c>
      <c r="E182" s="105" t="s">
        <v>662</v>
      </c>
      <c r="F182" s="105" t="s">
        <v>732</v>
      </c>
      <c r="G182" s="105" t="s">
        <v>665</v>
      </c>
      <c r="H182" s="133">
        <v>168</v>
      </c>
      <c r="J182" t="e">
        <f>VLOOKUP(A182,#REF!,21,0)</f>
        <v>#REF!</v>
      </c>
      <c r="K182" s="145"/>
    </row>
    <row r="183" spans="1:11">
      <c r="A183" s="105">
        <v>15031</v>
      </c>
      <c r="B183" s="105" t="s">
        <v>671</v>
      </c>
      <c r="C183" s="105"/>
      <c r="D183" s="105" t="s">
        <v>669</v>
      </c>
      <c r="E183" s="105" t="s">
        <v>662</v>
      </c>
      <c r="F183" s="105" t="s">
        <v>731</v>
      </c>
      <c r="G183" s="105" t="s">
        <v>667</v>
      </c>
      <c r="H183" s="133">
        <v>479</v>
      </c>
      <c r="J183" t="e">
        <f>VLOOKUP(A183,#REF!,21,0)</f>
        <v>#REF!</v>
      </c>
      <c r="K183" s="145"/>
    </row>
    <row r="184" spans="1:11" ht="17">
      <c r="A184" s="107">
        <v>15701</v>
      </c>
      <c r="B184" s="107" t="s">
        <v>672</v>
      </c>
      <c r="C184" s="107" t="s">
        <v>673</v>
      </c>
      <c r="D184" s="107" t="s">
        <v>315</v>
      </c>
      <c r="E184" s="107" t="s">
        <v>674</v>
      </c>
      <c r="F184" s="98" t="s">
        <v>734</v>
      </c>
      <c r="G184" s="107" t="s">
        <v>663</v>
      </c>
      <c r="H184" s="131">
        <v>192</v>
      </c>
      <c r="I184" s="41"/>
      <c r="K184" s="145"/>
    </row>
    <row r="185" spans="1:11" ht="17">
      <c r="A185" s="107">
        <v>15702</v>
      </c>
      <c r="B185" s="107" t="s">
        <v>672</v>
      </c>
      <c r="C185" s="107" t="s">
        <v>675</v>
      </c>
      <c r="D185" s="107" t="s">
        <v>315</v>
      </c>
      <c r="E185" s="107" t="s">
        <v>676</v>
      </c>
      <c r="F185" s="98" t="s">
        <v>734</v>
      </c>
      <c r="G185" s="107" t="s">
        <v>663</v>
      </c>
      <c r="H185" s="131">
        <v>192</v>
      </c>
      <c r="I185" s="41"/>
      <c r="K185" s="145"/>
    </row>
    <row r="186" spans="1:11" ht="17">
      <c r="A186" s="107">
        <v>15703</v>
      </c>
      <c r="B186" s="107" t="s">
        <v>672</v>
      </c>
      <c r="C186" s="107" t="s">
        <v>677</v>
      </c>
      <c r="D186" s="107" t="s">
        <v>315</v>
      </c>
      <c r="E186" s="107" t="s">
        <v>678</v>
      </c>
      <c r="F186" s="98" t="s">
        <v>734</v>
      </c>
      <c r="G186" s="107" t="s">
        <v>663</v>
      </c>
      <c r="H186" s="131">
        <v>288</v>
      </c>
      <c r="I186" s="41"/>
      <c r="K186" s="145"/>
    </row>
    <row r="187" spans="1:11" ht="17">
      <c r="A187" s="107">
        <v>15877</v>
      </c>
      <c r="B187" s="107" t="s">
        <v>730</v>
      </c>
      <c r="C187" s="98" t="s">
        <v>722</v>
      </c>
      <c r="D187" s="98" t="s">
        <v>679</v>
      </c>
      <c r="E187" s="102"/>
      <c r="F187" s="98" t="s">
        <v>734</v>
      </c>
      <c r="G187" s="108" t="s">
        <v>663</v>
      </c>
      <c r="H187" s="131">
        <v>235</v>
      </c>
      <c r="J187" t="e">
        <f>VLOOKUP(A187,#REF!,21,0)</f>
        <v>#REF!</v>
      </c>
      <c r="K187" s="145"/>
    </row>
    <row r="188" spans="1:11" ht="17">
      <c r="A188" s="107">
        <v>15878</v>
      </c>
      <c r="B188" s="107" t="s">
        <v>730</v>
      </c>
      <c r="C188" s="98" t="s">
        <v>722</v>
      </c>
      <c r="D188" s="98" t="s">
        <v>679</v>
      </c>
      <c r="E188" s="102"/>
      <c r="F188" s="98" t="s">
        <v>731</v>
      </c>
      <c r="G188" s="107" t="s">
        <v>720</v>
      </c>
      <c r="H188" s="131">
        <v>490</v>
      </c>
      <c r="J188" t="e">
        <f>VLOOKUP(A188,#REF!,21,0)</f>
        <v>#REF!</v>
      </c>
      <c r="K188" s="145"/>
    </row>
    <row r="189" spans="1:11" ht="17">
      <c r="A189" s="107">
        <v>15879</v>
      </c>
      <c r="B189" s="107" t="s">
        <v>730</v>
      </c>
      <c r="C189" s="98" t="s">
        <v>723</v>
      </c>
      <c r="D189" s="98" t="s">
        <v>679</v>
      </c>
      <c r="E189" s="102"/>
      <c r="F189" s="98" t="s">
        <v>734</v>
      </c>
      <c r="G189" s="108" t="s">
        <v>663</v>
      </c>
      <c r="H189" s="131">
        <v>235</v>
      </c>
      <c r="J189" t="e">
        <f>VLOOKUP(A189,#REF!,21,0)</f>
        <v>#REF!</v>
      </c>
      <c r="K189" s="145"/>
    </row>
    <row r="190" spans="1:11" ht="17">
      <c r="A190" s="107">
        <v>15880</v>
      </c>
      <c r="B190" s="107" t="s">
        <v>730</v>
      </c>
      <c r="C190" s="98" t="s">
        <v>723</v>
      </c>
      <c r="D190" s="98" t="s">
        <v>679</v>
      </c>
      <c r="E190" s="102"/>
      <c r="F190" s="98" t="s">
        <v>731</v>
      </c>
      <c r="G190" s="107" t="s">
        <v>720</v>
      </c>
      <c r="H190" s="131">
        <v>485</v>
      </c>
      <c r="J190" t="e">
        <f>VLOOKUP(A190,#REF!,21,0)</f>
        <v>#REF!</v>
      </c>
      <c r="K190" s="145"/>
    </row>
    <row r="191" spans="1:11" ht="17">
      <c r="A191" s="107">
        <v>15881</v>
      </c>
      <c r="B191" s="107" t="s">
        <v>730</v>
      </c>
      <c r="C191" s="98" t="s">
        <v>724</v>
      </c>
      <c r="D191" s="98" t="s">
        <v>679</v>
      </c>
      <c r="E191" s="102"/>
      <c r="F191" s="98" t="s">
        <v>734</v>
      </c>
      <c r="G191" s="108" t="s">
        <v>663</v>
      </c>
      <c r="H191" s="131">
        <v>260</v>
      </c>
      <c r="J191" t="e">
        <f>VLOOKUP(A191,#REF!,21,0)</f>
        <v>#REF!</v>
      </c>
      <c r="K191" s="145"/>
    </row>
    <row r="192" spans="1:11" ht="17">
      <c r="A192" s="107">
        <v>15882</v>
      </c>
      <c r="B192" s="107" t="s">
        <v>730</v>
      </c>
      <c r="C192" s="98" t="s">
        <v>725</v>
      </c>
      <c r="D192" s="98" t="s">
        <v>679</v>
      </c>
      <c r="E192" s="102"/>
      <c r="F192" s="98" t="s">
        <v>734</v>
      </c>
      <c r="G192" s="108" t="s">
        <v>663</v>
      </c>
      <c r="H192" s="131">
        <v>240</v>
      </c>
      <c r="J192" t="e">
        <f>VLOOKUP(A192,#REF!,21,0)</f>
        <v>#REF!</v>
      </c>
      <c r="K192" s="145"/>
    </row>
    <row r="193" spans="1:11" ht="17">
      <c r="A193" s="107">
        <v>15883</v>
      </c>
      <c r="B193" s="107" t="s">
        <v>730</v>
      </c>
      <c r="C193" s="98" t="s">
        <v>725</v>
      </c>
      <c r="D193" s="98" t="s">
        <v>679</v>
      </c>
      <c r="E193" s="102"/>
      <c r="F193" s="98" t="s">
        <v>732</v>
      </c>
      <c r="G193" s="108" t="s">
        <v>663</v>
      </c>
      <c r="H193" s="131">
        <v>230</v>
      </c>
      <c r="J193" t="e">
        <f>VLOOKUP(A193,#REF!,21,0)</f>
        <v>#REF!</v>
      </c>
      <c r="K193" s="145"/>
    </row>
    <row r="194" spans="1:11" ht="17">
      <c r="A194" s="107">
        <v>15884</v>
      </c>
      <c r="B194" s="107" t="s">
        <v>730</v>
      </c>
      <c r="C194" s="98" t="s">
        <v>725</v>
      </c>
      <c r="D194" s="98" t="s">
        <v>679</v>
      </c>
      <c r="E194" s="102"/>
      <c r="F194" s="98" t="s">
        <v>731</v>
      </c>
      <c r="G194" s="107" t="s">
        <v>720</v>
      </c>
      <c r="H194" s="131">
        <v>415</v>
      </c>
      <c r="J194" t="e">
        <f>VLOOKUP(A194,#REF!,21,0)</f>
        <v>#REF!</v>
      </c>
      <c r="K194" s="145"/>
    </row>
    <row r="195" spans="1:11" ht="17">
      <c r="A195" s="107">
        <v>15885</v>
      </c>
      <c r="B195" s="107" t="s">
        <v>730</v>
      </c>
      <c r="C195" s="98" t="s">
        <v>726</v>
      </c>
      <c r="D195" s="98" t="s">
        <v>679</v>
      </c>
      <c r="E195" s="102"/>
      <c r="F195" s="98" t="s">
        <v>734</v>
      </c>
      <c r="G195" s="108" t="s">
        <v>663</v>
      </c>
      <c r="H195" s="131">
        <v>275</v>
      </c>
      <c r="J195" t="e">
        <f>VLOOKUP(A195,#REF!,21,0)</f>
        <v>#REF!</v>
      </c>
      <c r="K195" s="145"/>
    </row>
    <row r="196" spans="1:11" ht="17">
      <c r="A196" s="107">
        <v>15886</v>
      </c>
      <c r="B196" s="107" t="s">
        <v>730</v>
      </c>
      <c r="C196" s="98" t="s">
        <v>678</v>
      </c>
      <c r="D196" s="98" t="s">
        <v>679</v>
      </c>
      <c r="E196" s="102"/>
      <c r="F196" s="98" t="s">
        <v>734</v>
      </c>
      <c r="G196" s="108" t="s">
        <v>663</v>
      </c>
      <c r="H196" s="131">
        <v>225</v>
      </c>
      <c r="J196" t="e">
        <f>VLOOKUP(A196,#REF!,21,0)</f>
        <v>#REF!</v>
      </c>
      <c r="K196" s="145"/>
    </row>
    <row r="197" spans="1:11" ht="17">
      <c r="A197" s="107">
        <v>15887</v>
      </c>
      <c r="B197" s="107" t="s">
        <v>730</v>
      </c>
      <c r="C197" s="98" t="s">
        <v>727</v>
      </c>
      <c r="D197" s="98" t="s">
        <v>679</v>
      </c>
      <c r="E197" s="102"/>
      <c r="F197" s="98" t="s">
        <v>734</v>
      </c>
      <c r="G197" s="108" t="s">
        <v>733</v>
      </c>
      <c r="H197" s="131">
        <v>160</v>
      </c>
      <c r="J197" t="e">
        <f>VLOOKUP(A197,#REF!,21,0)</f>
        <v>#REF!</v>
      </c>
      <c r="K197" s="145"/>
    </row>
    <row r="198" spans="1:11" ht="17">
      <c r="A198" s="107">
        <v>15888</v>
      </c>
      <c r="B198" s="107" t="s">
        <v>730</v>
      </c>
      <c r="C198" s="98" t="s">
        <v>728</v>
      </c>
      <c r="D198" s="98" t="s">
        <v>679</v>
      </c>
      <c r="E198" s="102"/>
      <c r="F198" s="98" t="s">
        <v>734</v>
      </c>
      <c r="G198" s="108" t="s">
        <v>733</v>
      </c>
      <c r="H198" s="131">
        <v>160</v>
      </c>
      <c r="J198" t="e">
        <f>VLOOKUP(A198,#REF!,21,0)</f>
        <v>#REF!</v>
      </c>
      <c r="K198" s="145"/>
    </row>
    <row r="199" spans="1:11" ht="17">
      <c r="A199" s="107">
        <v>15889</v>
      </c>
      <c r="B199" s="107" t="s">
        <v>730</v>
      </c>
      <c r="C199" s="109" t="s">
        <v>729</v>
      </c>
      <c r="D199" s="109" t="s">
        <v>679</v>
      </c>
      <c r="E199" s="110"/>
      <c r="F199" s="109" t="s">
        <v>734</v>
      </c>
      <c r="G199" s="111" t="s">
        <v>733</v>
      </c>
      <c r="H199" s="127">
        <v>190</v>
      </c>
      <c r="J199" t="e">
        <f>VLOOKUP(A199,#REF!,21,0)</f>
        <v>#REF!</v>
      </c>
      <c r="K199" s="145"/>
    </row>
    <row r="200" spans="1:11" ht="17">
      <c r="A200" s="107">
        <v>15890</v>
      </c>
      <c r="B200" s="107" t="s">
        <v>730</v>
      </c>
      <c r="C200" s="109" t="s">
        <v>721</v>
      </c>
      <c r="D200" s="109" t="s">
        <v>679</v>
      </c>
      <c r="E200" s="110"/>
      <c r="F200" s="109" t="s">
        <v>734</v>
      </c>
      <c r="G200" s="111" t="s">
        <v>733</v>
      </c>
      <c r="H200" s="127">
        <v>190</v>
      </c>
      <c r="J200" t="e">
        <f>VLOOKUP(A200,#REF!,21,0)</f>
        <v>#REF!</v>
      </c>
      <c r="K200" s="145"/>
    </row>
    <row r="201" spans="1:11" ht="17">
      <c r="A201" s="108">
        <v>16138</v>
      </c>
      <c r="B201" s="108" t="s">
        <v>784</v>
      </c>
      <c r="C201" s="109" t="s">
        <v>785</v>
      </c>
      <c r="D201" s="109" t="s">
        <v>786</v>
      </c>
      <c r="E201" s="108" t="s">
        <v>787</v>
      </c>
      <c r="F201" s="109" t="s">
        <v>734</v>
      </c>
      <c r="G201" s="108" t="s">
        <v>663</v>
      </c>
      <c r="H201" s="127">
        <v>205</v>
      </c>
      <c r="J201" t="e">
        <f>VLOOKUP(A201,#REF!,21,0)</f>
        <v>#REF!</v>
      </c>
      <c r="K201" s="145"/>
    </row>
    <row r="202" spans="1:11" ht="17">
      <c r="A202" s="108">
        <v>16139</v>
      </c>
      <c r="B202" s="108" t="s">
        <v>784</v>
      </c>
      <c r="C202" s="109" t="s">
        <v>788</v>
      </c>
      <c r="D202" s="109" t="s">
        <v>786</v>
      </c>
      <c r="E202" s="108" t="s">
        <v>789</v>
      </c>
      <c r="F202" s="109" t="s">
        <v>734</v>
      </c>
      <c r="G202" s="108" t="s">
        <v>663</v>
      </c>
      <c r="H202" s="127">
        <v>205</v>
      </c>
      <c r="J202" t="e">
        <f>VLOOKUP(A202,#REF!,21,0)</f>
        <v>#REF!</v>
      </c>
      <c r="K202" s="145"/>
    </row>
    <row r="203" spans="1:11" ht="17">
      <c r="A203" s="108">
        <v>16140</v>
      </c>
      <c r="B203" s="108" t="s">
        <v>784</v>
      </c>
      <c r="C203" s="109" t="s">
        <v>69</v>
      </c>
      <c r="D203" s="109" t="s">
        <v>786</v>
      </c>
      <c r="E203" s="108" t="s">
        <v>790</v>
      </c>
      <c r="F203" s="109" t="s">
        <v>734</v>
      </c>
      <c r="G203" s="108" t="s">
        <v>663</v>
      </c>
      <c r="H203" s="127">
        <v>205</v>
      </c>
      <c r="J203" t="e">
        <f>VLOOKUP(A203,#REF!,21,0)</f>
        <v>#REF!</v>
      </c>
      <c r="K203" s="145"/>
    </row>
    <row r="204" spans="1:11" ht="17">
      <c r="A204" s="108">
        <v>16141</v>
      </c>
      <c r="B204" s="108" t="s">
        <v>784</v>
      </c>
      <c r="C204" s="109" t="s">
        <v>791</v>
      </c>
      <c r="D204" s="109" t="s">
        <v>786</v>
      </c>
      <c r="E204" s="108" t="s">
        <v>678</v>
      </c>
      <c r="F204" s="109" t="s">
        <v>734</v>
      </c>
      <c r="G204" s="108" t="s">
        <v>663</v>
      </c>
      <c r="H204" s="127">
        <v>210</v>
      </c>
      <c r="J204" t="e">
        <f>VLOOKUP(A204,#REF!,21,0)</f>
        <v>#REF!</v>
      </c>
      <c r="K204" s="145"/>
    </row>
    <row r="205" spans="1:11" ht="17">
      <c r="A205" s="108">
        <v>16142</v>
      </c>
      <c r="B205" s="108" t="s">
        <v>784</v>
      </c>
      <c r="C205" s="109" t="s">
        <v>792</v>
      </c>
      <c r="D205" s="109" t="s">
        <v>786</v>
      </c>
      <c r="E205" s="108" t="s">
        <v>792</v>
      </c>
      <c r="F205" s="109" t="s">
        <v>734</v>
      </c>
      <c r="G205" s="108" t="s">
        <v>663</v>
      </c>
      <c r="H205" s="127">
        <v>210</v>
      </c>
      <c r="J205" t="e">
        <f>VLOOKUP(A205,#REF!,21,0)</f>
        <v>#REF!</v>
      </c>
      <c r="K205" s="145"/>
    </row>
    <row r="206" spans="1:11">
      <c r="A206" s="108">
        <v>15924</v>
      </c>
      <c r="B206" s="108" t="s">
        <v>863</v>
      </c>
      <c r="C206" s="109" t="s">
        <v>858</v>
      </c>
      <c r="D206" s="110" t="s">
        <v>605</v>
      </c>
      <c r="E206" s="110" t="s">
        <v>859</v>
      </c>
      <c r="F206" s="110" t="s">
        <v>731</v>
      </c>
      <c r="G206" s="110" t="s">
        <v>860</v>
      </c>
      <c r="H206" s="134" t="s">
        <v>828</v>
      </c>
      <c r="J206" t="e">
        <f>VLOOKUP(A206,#REF!,21,0)</f>
        <v>#REF!</v>
      </c>
      <c r="K206" s="145"/>
    </row>
    <row r="207" spans="1:11">
      <c r="A207" s="108">
        <v>15946</v>
      </c>
      <c r="B207" s="108" t="s">
        <v>863</v>
      </c>
      <c r="C207" s="109" t="s">
        <v>858</v>
      </c>
      <c r="D207" s="110" t="s">
        <v>605</v>
      </c>
      <c r="E207" s="110" t="s">
        <v>859</v>
      </c>
      <c r="F207" s="110" t="s">
        <v>861</v>
      </c>
      <c r="G207" s="110" t="s">
        <v>862</v>
      </c>
      <c r="H207" s="134">
        <v>75</v>
      </c>
      <c r="K207" s="145"/>
    </row>
    <row r="208" spans="1:11">
      <c r="A208" s="108">
        <v>15927</v>
      </c>
      <c r="B208" s="108" t="s">
        <v>863</v>
      </c>
      <c r="C208" s="109" t="s">
        <v>858</v>
      </c>
      <c r="D208" s="110" t="s">
        <v>605</v>
      </c>
      <c r="E208" s="110" t="s">
        <v>859</v>
      </c>
      <c r="F208" s="110" t="s">
        <v>734</v>
      </c>
      <c r="G208" s="108" t="s">
        <v>663</v>
      </c>
      <c r="H208" s="134" t="s">
        <v>828</v>
      </c>
      <c r="J208" t="e">
        <f>VLOOKUP(A208,#REF!,21,0)</f>
        <v>#REF!</v>
      </c>
      <c r="K208" s="145"/>
    </row>
    <row r="209" spans="1:11">
      <c r="A209" s="108">
        <v>15928</v>
      </c>
      <c r="B209" s="108" t="s">
        <v>864</v>
      </c>
      <c r="C209" s="109" t="s">
        <v>858</v>
      </c>
      <c r="D209" s="110" t="s">
        <v>605</v>
      </c>
      <c r="E209" s="110" t="s">
        <v>859</v>
      </c>
      <c r="F209" s="110" t="s">
        <v>732</v>
      </c>
      <c r="G209" s="105" t="s">
        <v>665</v>
      </c>
      <c r="H209" s="134" t="s">
        <v>828</v>
      </c>
      <c r="J209" t="e">
        <f>VLOOKUP(A209,#REF!,21,0)</f>
        <v>#REF!</v>
      </c>
      <c r="K209" s="145"/>
    </row>
  </sheetData>
  <mergeCells count="1">
    <mergeCell ref="A167:H167"/>
  </mergeCells>
  <phoneticPr fontId="21" type="noConversion"/>
  <conditionalFormatting sqref="A172:A179">
    <cfRule type="duplicateValues" dxfId="12" priority="38"/>
  </conditionalFormatting>
  <conditionalFormatting sqref="B172:B179">
    <cfRule type="duplicateValues" dxfId="11" priority="37"/>
  </conditionalFormatting>
  <conditionalFormatting sqref="B172:B179">
    <cfRule type="duplicateValues" dxfId="10" priority="36"/>
  </conditionalFormatting>
  <conditionalFormatting sqref="A172:A179">
    <cfRule type="duplicateValues" dxfId="9" priority="35"/>
  </conditionalFormatting>
  <conditionalFormatting sqref="A173">
    <cfRule type="duplicateValues" dxfId="8" priority="34"/>
  </conditionalFormatting>
  <conditionalFormatting sqref="B173">
    <cfRule type="duplicateValues" dxfId="7" priority="33"/>
  </conditionalFormatting>
  <conditionalFormatting sqref="A37:A42">
    <cfRule type="duplicateValues" dxfId="6" priority="28"/>
  </conditionalFormatting>
  <conditionalFormatting sqref="B37:B42">
    <cfRule type="duplicateValues" dxfId="5" priority="27"/>
  </conditionalFormatting>
  <conditionalFormatting sqref="A42">
    <cfRule type="duplicateValues" dxfId="4" priority="24"/>
  </conditionalFormatting>
  <conditionalFormatting sqref="B42">
    <cfRule type="duplicateValues" dxfId="3" priority="23"/>
  </conditionalFormatting>
  <conditionalFormatting sqref="A27:A31 A33:A35">
    <cfRule type="duplicateValues" dxfId="2" priority="20"/>
  </conditionalFormatting>
  <conditionalFormatting sqref="B27:B31 B33:B35">
    <cfRule type="duplicateValues" dxfId="1" priority="19"/>
  </conditionalFormatting>
  <conditionalFormatting sqref="A32:B32">
    <cfRule type="duplicateValues" dxfId="0" priority="1"/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8"/>
  <sheetViews>
    <sheetView workbookViewId="0">
      <selection activeCell="I19" sqref="I19"/>
    </sheetView>
  </sheetViews>
  <sheetFormatPr baseColWidth="10" defaultRowHeight="15" x14ac:dyDescent="0"/>
  <cols>
    <col min="2" max="2" width="16.6640625" bestFit="1" customWidth="1"/>
    <col min="3" max="3" width="21" bestFit="1" customWidth="1"/>
    <col min="5" max="5" width="32.83203125" bestFit="1" customWidth="1"/>
  </cols>
  <sheetData>
    <row r="3" spans="1:10" ht="28">
      <c r="A3" s="33" t="s">
        <v>948</v>
      </c>
      <c r="B3" s="33" t="s">
        <v>949</v>
      </c>
      <c r="C3" s="33" t="s">
        <v>950</v>
      </c>
      <c r="D3" s="33" t="s">
        <v>951</v>
      </c>
      <c r="E3" s="33" t="s">
        <v>952</v>
      </c>
      <c r="F3" s="33" t="s">
        <v>327</v>
      </c>
      <c r="G3" s="138" t="s">
        <v>1045</v>
      </c>
    </row>
    <row r="4" spans="1:10" ht="18">
      <c r="A4" s="68">
        <v>15922</v>
      </c>
      <c r="B4" s="10" t="s">
        <v>738</v>
      </c>
      <c r="C4" s="68" t="s">
        <v>739</v>
      </c>
      <c r="D4" s="10" t="s">
        <v>315</v>
      </c>
      <c r="E4" s="68" t="s">
        <v>740</v>
      </c>
      <c r="F4" s="10" t="s">
        <v>328</v>
      </c>
      <c r="G4" s="48">
        <v>45</v>
      </c>
      <c r="J4" s="145"/>
    </row>
    <row r="5" spans="1:10" ht="19">
      <c r="A5" s="58">
        <v>16290</v>
      </c>
      <c r="B5" s="75" t="s">
        <v>738</v>
      </c>
      <c r="C5" s="75" t="s">
        <v>801</v>
      </c>
      <c r="D5" s="10" t="s">
        <v>315</v>
      </c>
      <c r="E5" s="75" t="s">
        <v>802</v>
      </c>
      <c r="F5" s="78" t="s">
        <v>803</v>
      </c>
      <c r="G5" s="48">
        <v>10</v>
      </c>
      <c r="J5" s="145"/>
    </row>
    <row r="6" spans="1:10" ht="19">
      <c r="A6" s="58">
        <v>16293</v>
      </c>
      <c r="B6" s="75" t="s">
        <v>738</v>
      </c>
      <c r="C6" s="75" t="s">
        <v>804</v>
      </c>
      <c r="D6" s="10" t="s">
        <v>315</v>
      </c>
      <c r="E6" s="75" t="s">
        <v>805</v>
      </c>
      <c r="F6" s="78" t="s">
        <v>806</v>
      </c>
      <c r="G6" s="48">
        <v>10</v>
      </c>
      <c r="J6" s="145"/>
    </row>
    <row r="7" spans="1:10">
      <c r="J7" s="145"/>
    </row>
    <row r="8" spans="1:10" ht="18">
      <c r="A8" s="68">
        <v>15106</v>
      </c>
      <c r="B8" s="10" t="s">
        <v>4</v>
      </c>
      <c r="C8" s="68" t="s">
        <v>39</v>
      </c>
      <c r="D8" s="11" t="s">
        <v>315</v>
      </c>
      <c r="E8" s="10" t="s">
        <v>704</v>
      </c>
      <c r="F8" s="11" t="s">
        <v>328</v>
      </c>
      <c r="G8" s="48">
        <v>35</v>
      </c>
      <c r="J8" s="14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rgb="FFFF0000"/>
    <pageSetUpPr fitToPage="1"/>
  </sheetPr>
  <dimension ref="B4:O169"/>
  <sheetViews>
    <sheetView topLeftCell="A57" zoomScale="87" zoomScaleNormal="87" zoomScaleSheetLayoutView="95" zoomScalePageLayoutView="87" workbookViewId="0">
      <selection activeCell="I139" sqref="I139"/>
    </sheetView>
  </sheetViews>
  <sheetFormatPr baseColWidth="10" defaultColWidth="11" defaultRowHeight="16" x14ac:dyDescent="0"/>
  <cols>
    <col min="1" max="1" width="11" style="3"/>
    <col min="2" max="2" width="14.33203125" style="3" bestFit="1" customWidth="1"/>
    <col min="3" max="3" width="35.33203125" style="3" bestFit="1" customWidth="1"/>
    <col min="4" max="4" width="47.33203125" style="3" bestFit="1" customWidth="1"/>
    <col min="5" max="5" width="56.33203125" style="3" bestFit="1" customWidth="1"/>
    <col min="6" max="6" width="16.33203125" style="3" bestFit="1" customWidth="1"/>
    <col min="7" max="7" width="46.83203125" style="3" customWidth="1"/>
    <col min="8" max="8" width="10.5" style="3" customWidth="1"/>
    <col min="9" max="9" width="14.33203125" style="3" bestFit="1" customWidth="1"/>
    <col min="10" max="10" width="37" style="3" customWidth="1"/>
    <col min="11" max="16384" width="11" style="3"/>
  </cols>
  <sheetData>
    <row r="4" spans="2:9" ht="15.5" customHeight="1">
      <c r="B4" s="150" t="s">
        <v>40</v>
      </c>
      <c r="C4" s="150"/>
      <c r="D4" s="150"/>
      <c r="E4" s="150"/>
      <c r="F4" s="150"/>
      <c r="G4" s="150"/>
      <c r="H4" s="150"/>
      <c r="I4" s="150"/>
    </row>
    <row r="5" spans="2:9" ht="15.5" customHeight="1">
      <c r="B5" s="150"/>
      <c r="C5" s="150"/>
      <c r="D5" s="150"/>
      <c r="E5" s="150"/>
      <c r="F5" s="150"/>
      <c r="G5" s="150"/>
      <c r="H5" s="150"/>
      <c r="I5" s="150"/>
    </row>
    <row r="6" spans="2:9" ht="15.5" customHeight="1">
      <c r="B6" s="150"/>
      <c r="C6" s="150"/>
      <c r="D6" s="150"/>
      <c r="E6" s="150"/>
      <c r="F6" s="150"/>
      <c r="G6" s="150"/>
      <c r="H6" s="150"/>
      <c r="I6" s="150"/>
    </row>
    <row r="7" spans="2:9" ht="15.5" customHeight="1">
      <c r="B7" s="150"/>
      <c r="C7" s="150"/>
      <c r="D7" s="150"/>
      <c r="E7" s="150"/>
      <c r="F7" s="150"/>
      <c r="G7" s="150"/>
      <c r="H7" s="150"/>
      <c r="I7" s="150"/>
    </row>
    <row r="8" spans="2:9" ht="15.5" customHeight="1">
      <c r="B8" s="150"/>
      <c r="C8" s="150"/>
      <c r="D8" s="150"/>
      <c r="E8" s="150"/>
      <c r="F8" s="150"/>
      <c r="G8" s="150"/>
      <c r="H8" s="150"/>
      <c r="I8" s="150"/>
    </row>
    <row r="9" spans="2:9" ht="15.5" customHeight="1">
      <c r="B9" s="150"/>
      <c r="C9" s="150"/>
      <c r="D9" s="150"/>
      <c r="E9" s="150"/>
      <c r="F9" s="150"/>
      <c r="G9" s="150"/>
      <c r="H9" s="150"/>
      <c r="I9" s="150"/>
    </row>
    <row r="10" spans="2:9" ht="15.5" customHeight="1">
      <c r="B10" s="150"/>
      <c r="C10" s="150"/>
      <c r="D10" s="150"/>
      <c r="E10" s="150"/>
      <c r="F10" s="150"/>
      <c r="G10" s="150"/>
      <c r="H10" s="150"/>
      <c r="I10" s="150"/>
    </row>
    <row r="11" spans="2:9" ht="15.5" customHeight="1">
      <c r="B11" s="150"/>
      <c r="C11" s="150"/>
      <c r="D11" s="150"/>
      <c r="E11" s="150"/>
      <c r="F11" s="150"/>
      <c r="G11" s="150"/>
      <c r="H11" s="150"/>
      <c r="I11" s="150"/>
    </row>
    <row r="12" spans="2:9" ht="9" customHeight="1">
      <c r="B12" s="150"/>
      <c r="C12" s="150"/>
      <c r="D12" s="150"/>
      <c r="E12" s="150"/>
      <c r="F12" s="150"/>
      <c r="G12" s="150"/>
      <c r="H12" s="150"/>
      <c r="I12" s="150"/>
    </row>
    <row r="13" spans="2:9" ht="15" hidden="1" customHeight="1">
      <c r="B13" s="150"/>
      <c r="C13" s="150"/>
      <c r="D13" s="150"/>
      <c r="E13" s="150"/>
      <c r="F13" s="150"/>
      <c r="G13" s="150"/>
      <c r="H13" s="150"/>
      <c r="I13" s="150"/>
    </row>
    <row r="14" spans="2:9" ht="15" hidden="1" customHeight="1">
      <c r="B14" s="150"/>
      <c r="C14" s="150"/>
      <c r="D14" s="150"/>
      <c r="E14" s="150"/>
      <c r="F14" s="150"/>
      <c r="G14" s="150"/>
      <c r="H14" s="150"/>
      <c r="I14" s="150"/>
    </row>
    <row r="15" spans="2:9" ht="33.5" customHeight="1">
      <c r="B15" s="4" t="s">
        <v>0</v>
      </c>
      <c r="C15" s="5" t="s">
        <v>510</v>
      </c>
      <c r="D15" s="5" t="s">
        <v>511</v>
      </c>
      <c r="E15" s="4" t="s">
        <v>1</v>
      </c>
      <c r="F15" s="4" t="s">
        <v>2</v>
      </c>
      <c r="G15" s="4" t="s">
        <v>3</v>
      </c>
      <c r="H15" s="4" t="s">
        <v>327</v>
      </c>
      <c r="I15" s="4" t="s">
        <v>1045</v>
      </c>
    </row>
    <row r="16" spans="2:9" ht="33" customHeight="1">
      <c r="B16" s="151" t="s">
        <v>41</v>
      </c>
      <c r="C16" s="152"/>
      <c r="D16" s="152"/>
      <c r="E16" s="152"/>
      <c r="F16" s="152"/>
      <c r="G16" s="152"/>
      <c r="H16" s="152"/>
      <c r="I16" s="152"/>
    </row>
    <row r="17" spans="2:15" ht="21">
      <c r="B17" s="7">
        <v>14886</v>
      </c>
      <c r="C17" s="7" t="s">
        <v>42</v>
      </c>
      <c r="D17" s="7" t="s">
        <v>45</v>
      </c>
      <c r="E17" s="7" t="s">
        <v>43</v>
      </c>
      <c r="F17" s="6" t="s">
        <v>44</v>
      </c>
      <c r="G17" s="7" t="s">
        <v>45</v>
      </c>
      <c r="H17" s="6" t="s">
        <v>328</v>
      </c>
      <c r="I17" s="50">
        <v>95</v>
      </c>
      <c r="K17" s="21"/>
      <c r="L17" s="141"/>
      <c r="M17" s="142"/>
      <c r="O17" s="22"/>
    </row>
    <row r="18" spans="2:15" ht="21">
      <c r="B18" s="7">
        <v>14889</v>
      </c>
      <c r="C18" s="7" t="s">
        <v>42</v>
      </c>
      <c r="D18" s="7" t="s">
        <v>46</v>
      </c>
      <c r="E18" s="7" t="s">
        <v>43</v>
      </c>
      <c r="F18" s="7" t="s">
        <v>44</v>
      </c>
      <c r="G18" s="7" t="s">
        <v>46</v>
      </c>
      <c r="H18" s="7" t="s">
        <v>328</v>
      </c>
      <c r="I18" s="50">
        <v>99</v>
      </c>
      <c r="K18" s="21"/>
      <c r="L18" s="141"/>
      <c r="M18" s="142"/>
      <c r="O18" s="22"/>
    </row>
    <row r="19" spans="2:15" ht="21">
      <c r="B19" s="7">
        <v>14890</v>
      </c>
      <c r="C19" s="7" t="s">
        <v>42</v>
      </c>
      <c r="D19" s="7" t="s">
        <v>47</v>
      </c>
      <c r="E19" s="7" t="s">
        <v>43</v>
      </c>
      <c r="F19" s="7" t="s">
        <v>44</v>
      </c>
      <c r="G19" s="7" t="s">
        <v>47</v>
      </c>
      <c r="H19" s="7" t="s">
        <v>328</v>
      </c>
      <c r="I19" s="50">
        <v>99</v>
      </c>
      <c r="K19" s="21"/>
      <c r="L19" s="141"/>
      <c r="M19" s="142"/>
      <c r="O19" s="22"/>
    </row>
    <row r="20" spans="2:15" ht="21">
      <c r="B20" s="7">
        <v>14888</v>
      </c>
      <c r="C20" s="7" t="s">
        <v>42</v>
      </c>
      <c r="D20" s="7" t="s">
        <v>48</v>
      </c>
      <c r="E20" s="7" t="s">
        <v>43</v>
      </c>
      <c r="F20" s="7" t="s">
        <v>44</v>
      </c>
      <c r="G20" s="7" t="s">
        <v>48</v>
      </c>
      <c r="H20" s="7" t="s">
        <v>328</v>
      </c>
      <c r="I20" s="50">
        <v>99</v>
      </c>
      <c r="K20" s="21"/>
      <c r="L20" s="141"/>
      <c r="M20" s="142"/>
      <c r="O20" s="22"/>
    </row>
    <row r="21" spans="2:15" ht="21">
      <c r="B21" s="113">
        <v>15374</v>
      </c>
      <c r="C21" s="113" t="s">
        <v>49</v>
      </c>
      <c r="D21" s="113" t="s">
        <v>50</v>
      </c>
      <c r="E21" s="113" t="s">
        <v>43</v>
      </c>
      <c r="F21" s="113" t="s">
        <v>44</v>
      </c>
      <c r="G21" s="113" t="s">
        <v>48</v>
      </c>
      <c r="H21" s="114" t="s">
        <v>328</v>
      </c>
      <c r="I21" s="115">
        <v>115</v>
      </c>
      <c r="J21" s="122"/>
      <c r="L21" s="141"/>
      <c r="M21" s="142"/>
    </row>
    <row r="22" spans="2:15" ht="21">
      <c r="B22" s="113">
        <v>15375</v>
      </c>
      <c r="C22" s="113" t="s">
        <v>49</v>
      </c>
      <c r="D22" s="113" t="s">
        <v>51</v>
      </c>
      <c r="E22" s="113" t="s">
        <v>52</v>
      </c>
      <c r="F22" s="113" t="s">
        <v>44</v>
      </c>
      <c r="G22" s="113" t="s">
        <v>48</v>
      </c>
      <c r="H22" s="114" t="s">
        <v>328</v>
      </c>
      <c r="I22" s="115">
        <v>169</v>
      </c>
      <c r="J22" s="122"/>
      <c r="L22" s="141"/>
      <c r="M22" s="142"/>
    </row>
    <row r="23" spans="2:15" ht="21">
      <c r="B23" s="113">
        <v>15376</v>
      </c>
      <c r="C23" s="113" t="s">
        <v>49</v>
      </c>
      <c r="D23" s="113" t="s">
        <v>46</v>
      </c>
      <c r="E23" s="113" t="s">
        <v>53</v>
      </c>
      <c r="F23" s="113" t="s">
        <v>44</v>
      </c>
      <c r="G23" s="113" t="s">
        <v>46</v>
      </c>
      <c r="H23" s="114" t="s">
        <v>328</v>
      </c>
      <c r="I23" s="115">
        <v>169</v>
      </c>
      <c r="J23" s="122"/>
      <c r="L23" s="141"/>
      <c r="M23" s="142"/>
    </row>
    <row r="24" spans="2:15" ht="21">
      <c r="B24" s="113">
        <v>15377</v>
      </c>
      <c r="C24" s="113" t="s">
        <v>49</v>
      </c>
      <c r="D24" s="113" t="s">
        <v>47</v>
      </c>
      <c r="E24" s="113" t="s">
        <v>54</v>
      </c>
      <c r="F24" s="113" t="s">
        <v>44</v>
      </c>
      <c r="G24" s="113" t="s">
        <v>47</v>
      </c>
      <c r="H24" s="114" t="s">
        <v>328</v>
      </c>
      <c r="I24" s="115">
        <v>180</v>
      </c>
      <c r="J24" s="122"/>
      <c r="L24" s="141"/>
      <c r="M24" s="142"/>
    </row>
    <row r="25" spans="2:15" ht="21">
      <c r="B25" s="113">
        <v>14891</v>
      </c>
      <c r="C25" s="113" t="s">
        <v>42</v>
      </c>
      <c r="D25" s="113" t="s">
        <v>48</v>
      </c>
      <c r="E25" s="113" t="s">
        <v>55</v>
      </c>
      <c r="F25" s="113" t="s">
        <v>44</v>
      </c>
      <c r="G25" s="113" t="s">
        <v>48</v>
      </c>
      <c r="H25" s="114" t="s">
        <v>328</v>
      </c>
      <c r="I25" s="115">
        <v>195</v>
      </c>
      <c r="J25" s="122"/>
      <c r="L25" s="141"/>
      <c r="M25" s="142"/>
    </row>
    <row r="26" spans="2:15" ht="21">
      <c r="B26" s="113"/>
      <c r="C26" s="113"/>
      <c r="D26" s="113"/>
      <c r="E26" s="113"/>
      <c r="F26" s="113"/>
      <c r="G26" s="113"/>
      <c r="H26" s="114"/>
      <c r="I26" s="115"/>
      <c r="J26" s="122"/>
      <c r="L26" s="141"/>
      <c r="M26" s="142"/>
    </row>
    <row r="27" spans="2:15" ht="21">
      <c r="B27" s="113">
        <v>15378</v>
      </c>
      <c r="C27" s="113" t="s">
        <v>49</v>
      </c>
      <c r="D27" s="113" t="s">
        <v>56</v>
      </c>
      <c r="E27" s="113" t="s">
        <v>57</v>
      </c>
      <c r="F27" s="113" t="s">
        <v>58</v>
      </c>
      <c r="G27" s="113" t="s">
        <v>47</v>
      </c>
      <c r="H27" s="113" t="s">
        <v>334</v>
      </c>
      <c r="I27" s="115">
        <v>199</v>
      </c>
      <c r="J27" s="122"/>
      <c r="L27" s="141"/>
      <c r="M27" s="142"/>
    </row>
    <row r="28" spans="2:15" ht="33" customHeight="1">
      <c r="B28" s="151" t="s">
        <v>59</v>
      </c>
      <c r="C28" s="152"/>
      <c r="D28" s="152"/>
      <c r="E28" s="152"/>
      <c r="F28" s="152"/>
      <c r="G28" s="152"/>
      <c r="H28" s="152"/>
      <c r="I28" s="152"/>
      <c r="L28" s="141"/>
      <c r="M28" s="142"/>
    </row>
    <row r="29" spans="2:15" ht="21">
      <c r="B29" s="7">
        <v>14734</v>
      </c>
      <c r="C29" s="7" t="s">
        <v>16</v>
      </c>
      <c r="D29" s="7" t="s">
        <v>60</v>
      </c>
      <c r="E29" s="7" t="s">
        <v>61</v>
      </c>
      <c r="F29" s="6" t="s">
        <v>44</v>
      </c>
      <c r="G29" s="7" t="s">
        <v>799</v>
      </c>
      <c r="H29" s="6" t="s">
        <v>328</v>
      </c>
      <c r="I29" s="50">
        <v>55</v>
      </c>
      <c r="L29" s="141"/>
      <c r="M29" s="142"/>
    </row>
    <row r="30" spans="2:15" ht="21">
      <c r="B30" s="113">
        <v>14736</v>
      </c>
      <c r="C30" s="113" t="s">
        <v>16</v>
      </c>
      <c r="D30" s="113" t="s">
        <v>63</v>
      </c>
      <c r="E30" s="113" t="s">
        <v>64</v>
      </c>
      <c r="F30" s="114" t="s">
        <v>44</v>
      </c>
      <c r="G30" s="113" t="s">
        <v>62</v>
      </c>
      <c r="H30" s="114" t="s">
        <v>328</v>
      </c>
      <c r="I30" s="115">
        <v>69</v>
      </c>
      <c r="L30" s="141"/>
      <c r="M30" s="142"/>
    </row>
    <row r="31" spans="2:15" ht="21">
      <c r="B31" s="113">
        <v>14875</v>
      </c>
      <c r="C31" s="113" t="s">
        <v>65</v>
      </c>
      <c r="D31" s="113" t="s">
        <v>66</v>
      </c>
      <c r="E31" s="113" t="s">
        <v>963</v>
      </c>
      <c r="F31" s="114" t="s">
        <v>44</v>
      </c>
      <c r="G31" s="113" t="s">
        <v>799</v>
      </c>
      <c r="H31" s="114" t="s">
        <v>328</v>
      </c>
      <c r="I31" s="115">
        <v>135</v>
      </c>
      <c r="L31" s="141"/>
      <c r="M31" s="142"/>
    </row>
    <row r="32" spans="2:15" ht="18">
      <c r="B32" s="113"/>
      <c r="C32" s="113"/>
      <c r="D32" s="113"/>
      <c r="E32" s="113"/>
      <c r="F32" s="114"/>
      <c r="G32" s="113"/>
      <c r="H32" s="114"/>
      <c r="I32" s="115"/>
      <c r="L32" s="141"/>
      <c r="M32" s="142"/>
    </row>
    <row r="33" spans="2:13" ht="18">
      <c r="B33" s="113">
        <v>16173</v>
      </c>
      <c r="C33" s="113" t="s">
        <v>82</v>
      </c>
      <c r="D33" s="113" t="s">
        <v>771</v>
      </c>
      <c r="E33" s="113" t="s">
        <v>772</v>
      </c>
      <c r="F33" s="113" t="s">
        <v>69</v>
      </c>
      <c r="G33" s="113" t="s">
        <v>67</v>
      </c>
      <c r="H33" s="113" t="s">
        <v>773</v>
      </c>
      <c r="I33" s="115">
        <v>85</v>
      </c>
      <c r="L33" s="141"/>
      <c r="M33" s="142"/>
    </row>
    <row r="34" spans="2:13" ht="21">
      <c r="B34" s="113">
        <v>14735</v>
      </c>
      <c r="C34" s="113" t="s">
        <v>16</v>
      </c>
      <c r="D34" s="113" t="s">
        <v>60</v>
      </c>
      <c r="E34" s="113" t="s">
        <v>68</v>
      </c>
      <c r="F34" s="113" t="s">
        <v>69</v>
      </c>
      <c r="G34" s="113" t="s">
        <v>67</v>
      </c>
      <c r="H34" s="113" t="s">
        <v>328</v>
      </c>
      <c r="I34" s="115">
        <v>55</v>
      </c>
      <c r="L34" s="141"/>
      <c r="M34" s="142"/>
    </row>
    <row r="35" spans="2:13" ht="21">
      <c r="B35" s="113">
        <v>14737</v>
      </c>
      <c r="C35" s="113" t="s">
        <v>16</v>
      </c>
      <c r="D35" s="113" t="s">
        <v>63</v>
      </c>
      <c r="E35" s="113" t="s">
        <v>70</v>
      </c>
      <c r="F35" s="113" t="s">
        <v>69</v>
      </c>
      <c r="G35" s="113" t="s">
        <v>67</v>
      </c>
      <c r="H35" s="113" t="s">
        <v>328</v>
      </c>
      <c r="I35" s="115">
        <v>69</v>
      </c>
      <c r="L35" s="141"/>
      <c r="M35" s="142"/>
    </row>
    <row r="36" spans="2:13" ht="19">
      <c r="B36" s="116">
        <v>15844</v>
      </c>
      <c r="C36" s="113" t="s">
        <v>65</v>
      </c>
      <c r="D36" s="113" t="s">
        <v>735</v>
      </c>
      <c r="E36" s="113" t="s">
        <v>736</v>
      </c>
      <c r="F36" s="113" t="s">
        <v>69</v>
      </c>
      <c r="G36" s="113" t="s">
        <v>67</v>
      </c>
      <c r="H36" s="113" t="s">
        <v>328</v>
      </c>
      <c r="I36" s="115">
        <v>75</v>
      </c>
      <c r="L36" s="141"/>
      <c r="M36" s="142"/>
    </row>
    <row r="37" spans="2:13" ht="21">
      <c r="B37" s="113">
        <v>15279</v>
      </c>
      <c r="C37" s="113" t="s">
        <v>317</v>
      </c>
      <c r="D37" s="113" t="s">
        <v>972</v>
      </c>
      <c r="E37" s="113" t="s">
        <v>71</v>
      </c>
      <c r="F37" s="113" t="s">
        <v>69</v>
      </c>
      <c r="G37" s="113" t="s">
        <v>72</v>
      </c>
      <c r="H37" s="113" t="s">
        <v>328</v>
      </c>
      <c r="I37" s="115">
        <v>90</v>
      </c>
      <c r="L37" s="141"/>
      <c r="M37" s="142"/>
    </row>
    <row r="38" spans="2:13" ht="21">
      <c r="B38" s="113">
        <v>15280</v>
      </c>
      <c r="C38" s="113" t="s">
        <v>317</v>
      </c>
      <c r="D38" s="113" t="s">
        <v>971</v>
      </c>
      <c r="E38" s="113" t="s">
        <v>73</v>
      </c>
      <c r="F38" s="113" t="s">
        <v>69</v>
      </c>
      <c r="G38" s="113" t="s">
        <v>72</v>
      </c>
      <c r="H38" s="113" t="s">
        <v>328</v>
      </c>
      <c r="I38" s="115">
        <v>90</v>
      </c>
      <c r="L38" s="141"/>
      <c r="M38" s="142"/>
    </row>
    <row r="39" spans="2:13" ht="19">
      <c r="B39" s="116">
        <v>15843</v>
      </c>
      <c r="C39" s="113" t="s">
        <v>65</v>
      </c>
      <c r="D39" s="113" t="s">
        <v>737</v>
      </c>
      <c r="E39" s="113" t="s">
        <v>736</v>
      </c>
      <c r="F39" s="113" t="s">
        <v>69</v>
      </c>
      <c r="G39" s="113" t="s">
        <v>67</v>
      </c>
      <c r="H39" s="113" t="s">
        <v>328</v>
      </c>
      <c r="I39" s="115">
        <v>99</v>
      </c>
      <c r="L39" s="141"/>
      <c r="M39" s="142"/>
    </row>
    <row r="40" spans="2:13" ht="21">
      <c r="B40" s="113">
        <v>15284</v>
      </c>
      <c r="C40" s="113" t="s">
        <v>317</v>
      </c>
      <c r="D40" s="113" t="s">
        <v>74</v>
      </c>
      <c r="E40" s="113" t="s">
        <v>73</v>
      </c>
      <c r="F40" s="113" t="s">
        <v>69</v>
      </c>
      <c r="G40" s="113" t="s">
        <v>72</v>
      </c>
      <c r="H40" s="113" t="s">
        <v>328</v>
      </c>
      <c r="I40" s="115">
        <v>105</v>
      </c>
      <c r="L40" s="141"/>
      <c r="M40" s="142"/>
    </row>
    <row r="41" spans="2:13" ht="18">
      <c r="B41" s="113">
        <v>14876</v>
      </c>
      <c r="C41" s="113" t="s">
        <v>65</v>
      </c>
      <c r="D41" s="113" t="s">
        <v>75</v>
      </c>
      <c r="E41" s="113" t="s">
        <v>962</v>
      </c>
      <c r="F41" s="113" t="s">
        <v>69</v>
      </c>
      <c r="G41" s="113" t="s">
        <v>72</v>
      </c>
      <c r="H41" s="113" t="s">
        <v>328</v>
      </c>
      <c r="I41" s="115">
        <v>110</v>
      </c>
      <c r="L41" s="141"/>
      <c r="M41" s="142"/>
    </row>
    <row r="42" spans="2:13" ht="21">
      <c r="B42" s="113">
        <v>15432</v>
      </c>
      <c r="C42" s="113" t="s">
        <v>76</v>
      </c>
      <c r="D42" s="113" t="s">
        <v>362</v>
      </c>
      <c r="E42" s="113" t="s">
        <v>363</v>
      </c>
      <c r="F42" s="113" t="s">
        <v>69</v>
      </c>
      <c r="G42" s="113" t="s">
        <v>72</v>
      </c>
      <c r="H42" s="113" t="s">
        <v>328</v>
      </c>
      <c r="I42" s="115">
        <v>130</v>
      </c>
      <c r="J42" s="147"/>
      <c r="L42" s="141"/>
      <c r="M42" s="142"/>
    </row>
    <row r="43" spans="2:13" ht="18">
      <c r="B43" s="113">
        <v>15281</v>
      </c>
      <c r="C43" s="113" t="s">
        <v>317</v>
      </c>
      <c r="D43" s="113" t="s">
        <v>970</v>
      </c>
      <c r="E43" s="113" t="s">
        <v>77</v>
      </c>
      <c r="F43" s="113" t="s">
        <v>69</v>
      </c>
      <c r="G43" s="113" t="s">
        <v>67</v>
      </c>
      <c r="H43" s="113" t="s">
        <v>328</v>
      </c>
      <c r="I43" s="115">
        <v>125</v>
      </c>
      <c r="J43" s="147"/>
      <c r="L43" s="141"/>
      <c r="M43" s="142"/>
    </row>
    <row r="44" spans="2:13" ht="21">
      <c r="B44" s="113">
        <v>15154</v>
      </c>
      <c r="C44" s="113" t="s">
        <v>78</v>
      </c>
      <c r="D44" s="113" t="s">
        <v>79</v>
      </c>
      <c r="E44" s="113" t="s">
        <v>961</v>
      </c>
      <c r="F44" s="113" t="s">
        <v>69</v>
      </c>
      <c r="G44" s="113" t="s">
        <v>67</v>
      </c>
      <c r="H44" s="113" t="s">
        <v>328</v>
      </c>
      <c r="I44" s="115">
        <v>160</v>
      </c>
      <c r="L44" s="141"/>
      <c r="M44" s="142"/>
    </row>
    <row r="45" spans="2:13" ht="21">
      <c r="B45" s="113">
        <v>14877</v>
      </c>
      <c r="C45" s="113" t="s">
        <v>65</v>
      </c>
      <c r="D45" s="113" t="s">
        <v>80</v>
      </c>
      <c r="E45" s="113" t="s">
        <v>800</v>
      </c>
      <c r="F45" s="113" t="s">
        <v>69</v>
      </c>
      <c r="G45" s="113" t="s">
        <v>67</v>
      </c>
      <c r="H45" s="113" t="s">
        <v>328</v>
      </c>
      <c r="I45" s="115">
        <v>160</v>
      </c>
      <c r="L45" s="141"/>
      <c r="M45" s="142"/>
    </row>
    <row r="46" spans="2:13" ht="18">
      <c r="B46" s="113">
        <v>15264</v>
      </c>
      <c r="C46" s="113" t="s">
        <v>82</v>
      </c>
      <c r="D46" s="113" t="s">
        <v>81</v>
      </c>
      <c r="E46" s="113" t="s">
        <v>77</v>
      </c>
      <c r="F46" s="113" t="s">
        <v>69</v>
      </c>
      <c r="G46" s="113" t="s">
        <v>67</v>
      </c>
      <c r="H46" s="113" t="s">
        <v>328</v>
      </c>
      <c r="I46" s="115">
        <v>180</v>
      </c>
      <c r="L46" s="141"/>
      <c r="M46" s="142"/>
    </row>
    <row r="47" spans="2:13" ht="21">
      <c r="B47" s="113">
        <v>15283</v>
      </c>
      <c r="C47" s="113" t="s">
        <v>317</v>
      </c>
      <c r="D47" s="113" t="s">
        <v>968</v>
      </c>
      <c r="E47" s="113" t="s">
        <v>969</v>
      </c>
      <c r="F47" s="113" t="s">
        <v>69</v>
      </c>
      <c r="G47" s="113" t="s">
        <v>72</v>
      </c>
      <c r="H47" s="113" t="s">
        <v>328</v>
      </c>
      <c r="I47" s="115">
        <v>190</v>
      </c>
      <c r="L47" s="141"/>
      <c r="M47" s="142"/>
    </row>
    <row r="48" spans="2:13" ht="18">
      <c r="B48" s="113">
        <v>14879</v>
      </c>
      <c r="C48" s="113" t="s">
        <v>65</v>
      </c>
      <c r="D48" s="113" t="s">
        <v>83</v>
      </c>
      <c r="E48" s="113" t="s">
        <v>964</v>
      </c>
      <c r="F48" s="113" t="s">
        <v>69</v>
      </c>
      <c r="G48" s="113" t="s">
        <v>1061</v>
      </c>
      <c r="H48" s="113" t="s">
        <v>328</v>
      </c>
      <c r="I48" s="115">
        <v>199</v>
      </c>
      <c r="L48" s="141"/>
      <c r="M48" s="142"/>
    </row>
    <row r="49" spans="2:13" ht="21">
      <c r="B49" s="113">
        <v>14729</v>
      </c>
      <c r="C49" s="113" t="s">
        <v>85</v>
      </c>
      <c r="D49" s="113" t="s">
        <v>86</v>
      </c>
      <c r="E49" s="113" t="s">
        <v>1043</v>
      </c>
      <c r="F49" s="113" t="s">
        <v>69</v>
      </c>
      <c r="G49" s="113" t="s">
        <v>67</v>
      </c>
      <c r="H49" s="113" t="s">
        <v>328</v>
      </c>
      <c r="I49" s="115">
        <v>275</v>
      </c>
      <c r="L49" s="141"/>
      <c r="M49" s="142"/>
    </row>
    <row r="50" spans="2:13" ht="18">
      <c r="B50" s="113">
        <v>15263</v>
      </c>
      <c r="C50" s="113" t="s">
        <v>82</v>
      </c>
      <c r="D50" s="113" t="s">
        <v>340</v>
      </c>
      <c r="E50" s="113" t="s">
        <v>84</v>
      </c>
      <c r="F50" s="113" t="s">
        <v>69</v>
      </c>
      <c r="G50" s="113" t="s">
        <v>67</v>
      </c>
      <c r="H50" s="113" t="s">
        <v>328</v>
      </c>
      <c r="I50" s="115">
        <v>240</v>
      </c>
      <c r="L50" s="141"/>
      <c r="M50" s="142"/>
    </row>
    <row r="51" spans="2:13" ht="21">
      <c r="B51" s="113">
        <v>14880</v>
      </c>
      <c r="C51" s="113" t="s">
        <v>65</v>
      </c>
      <c r="D51" s="113" t="s">
        <v>87</v>
      </c>
      <c r="E51" s="113" t="s">
        <v>342</v>
      </c>
      <c r="F51" s="113" t="s">
        <v>69</v>
      </c>
      <c r="G51" s="113" t="s">
        <v>72</v>
      </c>
      <c r="H51" s="114" t="s">
        <v>328</v>
      </c>
      <c r="I51" s="115">
        <v>299</v>
      </c>
      <c r="L51" s="141"/>
      <c r="M51" s="142"/>
    </row>
    <row r="52" spans="2:13" ht="18">
      <c r="B52" s="113">
        <v>15261</v>
      </c>
      <c r="C52" s="113" t="s">
        <v>82</v>
      </c>
      <c r="D52" s="113" t="s">
        <v>967</v>
      </c>
      <c r="E52" s="113" t="s">
        <v>965</v>
      </c>
      <c r="F52" s="113" t="s">
        <v>69</v>
      </c>
      <c r="G52" s="113" t="s">
        <v>67</v>
      </c>
      <c r="H52" s="114" t="s">
        <v>328</v>
      </c>
      <c r="I52" s="115">
        <v>375</v>
      </c>
      <c r="L52" s="141"/>
      <c r="M52" s="142"/>
    </row>
    <row r="53" spans="2:13" ht="21">
      <c r="B53" s="113">
        <v>14727</v>
      </c>
      <c r="C53" s="113" t="s">
        <v>85</v>
      </c>
      <c r="D53" s="113" t="s">
        <v>78</v>
      </c>
      <c r="E53" s="113" t="s">
        <v>88</v>
      </c>
      <c r="F53" s="113" t="s">
        <v>69</v>
      </c>
      <c r="G53" s="113" t="s">
        <v>67</v>
      </c>
      <c r="H53" s="114" t="s">
        <v>328</v>
      </c>
      <c r="I53" s="115">
        <v>390</v>
      </c>
      <c r="L53" s="141"/>
      <c r="M53" s="142"/>
    </row>
    <row r="54" spans="2:13" ht="21">
      <c r="B54" s="112">
        <v>15282</v>
      </c>
      <c r="C54" s="113" t="s">
        <v>317</v>
      </c>
      <c r="D54" s="113" t="s">
        <v>966</v>
      </c>
      <c r="E54" s="113" t="s">
        <v>810</v>
      </c>
      <c r="F54" s="113" t="s">
        <v>69</v>
      </c>
      <c r="G54" s="113" t="s">
        <v>72</v>
      </c>
      <c r="H54" s="114" t="s">
        <v>328</v>
      </c>
      <c r="I54" s="115">
        <v>475</v>
      </c>
      <c r="L54" s="141"/>
      <c r="M54" s="142"/>
    </row>
    <row r="55" spans="2:13" ht="21">
      <c r="B55" s="113">
        <v>14728</v>
      </c>
      <c r="C55" s="113" t="s">
        <v>85</v>
      </c>
      <c r="D55" s="113" t="s">
        <v>86</v>
      </c>
      <c r="E55" s="113" t="s">
        <v>338</v>
      </c>
      <c r="F55" s="113" t="s">
        <v>69</v>
      </c>
      <c r="G55" s="113" t="s">
        <v>67</v>
      </c>
      <c r="H55" s="114" t="s">
        <v>330</v>
      </c>
      <c r="I55" s="115">
        <v>475</v>
      </c>
      <c r="L55" s="141"/>
      <c r="M55" s="142"/>
    </row>
    <row r="56" spans="2:13" ht="18">
      <c r="B56" s="113"/>
      <c r="C56" s="113"/>
      <c r="D56" s="113"/>
      <c r="E56" s="113"/>
      <c r="F56" s="113"/>
      <c r="G56" s="113"/>
      <c r="H56" s="114"/>
      <c r="I56" s="115"/>
      <c r="L56" s="141"/>
      <c r="M56" s="142"/>
    </row>
    <row r="57" spans="2:13" ht="18">
      <c r="B57" s="8">
        <v>15285</v>
      </c>
      <c r="C57" s="7" t="s">
        <v>317</v>
      </c>
      <c r="D57" s="7" t="s">
        <v>316</v>
      </c>
      <c r="E57" s="7" t="s">
        <v>89</v>
      </c>
      <c r="F57" s="7" t="s">
        <v>58</v>
      </c>
      <c r="G57" s="7" t="s">
        <v>799</v>
      </c>
      <c r="H57" s="6" t="s">
        <v>328</v>
      </c>
      <c r="I57" s="50">
        <v>140</v>
      </c>
      <c r="L57" s="141"/>
      <c r="M57" s="142"/>
    </row>
    <row r="58" spans="2:13" s="9" customFormat="1" ht="33" customHeight="1">
      <c r="B58" s="151" t="s">
        <v>90</v>
      </c>
      <c r="C58" s="152"/>
      <c r="D58" s="152"/>
      <c r="E58" s="152"/>
      <c r="F58" s="152"/>
      <c r="G58" s="152"/>
      <c r="H58" s="152"/>
      <c r="I58" s="152"/>
      <c r="L58" s="141"/>
      <c r="M58" s="142"/>
    </row>
    <row r="59" spans="2:13" ht="18">
      <c r="B59" s="7">
        <v>14752</v>
      </c>
      <c r="C59" s="7" t="s">
        <v>19</v>
      </c>
      <c r="D59" s="7" t="s">
        <v>91</v>
      </c>
      <c r="E59" s="7" t="s">
        <v>92</v>
      </c>
      <c r="F59" s="7" t="s">
        <v>44</v>
      </c>
      <c r="G59" s="7" t="s">
        <v>20</v>
      </c>
      <c r="H59" s="7" t="s">
        <v>328</v>
      </c>
      <c r="I59" s="50">
        <v>99</v>
      </c>
      <c r="L59" s="141"/>
      <c r="M59" s="142"/>
    </row>
    <row r="60" spans="2:13" ht="18">
      <c r="B60" s="7"/>
      <c r="C60" s="7"/>
      <c r="D60" s="7"/>
      <c r="E60" s="7"/>
      <c r="F60" s="6"/>
      <c r="G60" s="7"/>
      <c r="H60" s="6"/>
      <c r="I60" s="50"/>
      <c r="L60" s="141"/>
      <c r="M60" s="142"/>
    </row>
    <row r="61" spans="2:13" ht="18">
      <c r="B61" s="113">
        <v>14754</v>
      </c>
      <c r="C61" s="113" t="s">
        <v>19</v>
      </c>
      <c r="D61" s="113" t="s">
        <v>94</v>
      </c>
      <c r="E61" s="113" t="s">
        <v>95</v>
      </c>
      <c r="F61" s="113" t="s">
        <v>69</v>
      </c>
      <c r="G61" s="113" t="s">
        <v>38</v>
      </c>
      <c r="H61" s="114" t="s">
        <v>328</v>
      </c>
      <c r="I61" s="115">
        <v>69</v>
      </c>
      <c r="L61" s="141"/>
      <c r="M61" s="142"/>
    </row>
    <row r="62" spans="2:13" ht="18">
      <c r="B62" s="113">
        <v>14999</v>
      </c>
      <c r="C62" s="113" t="s">
        <v>19</v>
      </c>
      <c r="D62" s="113" t="s">
        <v>96</v>
      </c>
      <c r="E62" s="113" t="s">
        <v>96</v>
      </c>
      <c r="F62" s="113" t="s">
        <v>69</v>
      </c>
      <c r="G62" s="113" t="s">
        <v>38</v>
      </c>
      <c r="H62" s="114" t="s">
        <v>328</v>
      </c>
      <c r="I62" s="115">
        <v>115</v>
      </c>
      <c r="L62" s="141"/>
      <c r="M62" s="142"/>
    </row>
    <row r="63" spans="2:13" ht="18">
      <c r="B63" s="113">
        <v>14755</v>
      </c>
      <c r="C63" s="113" t="s">
        <v>19</v>
      </c>
      <c r="D63" s="113" t="s">
        <v>97</v>
      </c>
      <c r="E63" s="113" t="s">
        <v>97</v>
      </c>
      <c r="F63" s="113" t="s">
        <v>69</v>
      </c>
      <c r="G63" s="113" t="s">
        <v>38</v>
      </c>
      <c r="H63" s="114" t="s">
        <v>328</v>
      </c>
      <c r="I63" s="115">
        <v>120</v>
      </c>
      <c r="L63" s="141"/>
      <c r="M63" s="142"/>
    </row>
    <row r="64" spans="2:13" ht="18">
      <c r="B64" s="113">
        <v>15001</v>
      </c>
      <c r="C64" s="113" t="s">
        <v>19</v>
      </c>
      <c r="D64" s="113" t="s">
        <v>98</v>
      </c>
      <c r="E64" s="113" t="s">
        <v>98</v>
      </c>
      <c r="F64" s="113" t="s">
        <v>69</v>
      </c>
      <c r="G64" s="113" t="s">
        <v>38</v>
      </c>
      <c r="H64" s="114" t="s">
        <v>328</v>
      </c>
      <c r="I64" s="115">
        <v>140</v>
      </c>
      <c r="L64" s="141"/>
      <c r="M64" s="142"/>
    </row>
    <row r="65" spans="2:13" ht="18">
      <c r="B65" s="113">
        <v>15000</v>
      </c>
      <c r="C65" s="113" t="s">
        <v>19</v>
      </c>
      <c r="D65" s="113" t="s">
        <v>99</v>
      </c>
      <c r="E65" s="113" t="s">
        <v>99</v>
      </c>
      <c r="F65" s="113" t="s">
        <v>69</v>
      </c>
      <c r="G65" s="113" t="s">
        <v>38</v>
      </c>
      <c r="H65" s="114" t="s">
        <v>328</v>
      </c>
      <c r="I65" s="115">
        <v>140</v>
      </c>
      <c r="L65" s="141"/>
      <c r="M65" s="142"/>
    </row>
    <row r="66" spans="2:13" s="9" customFormat="1" ht="33" customHeight="1">
      <c r="B66" s="151" t="s">
        <v>100</v>
      </c>
      <c r="C66" s="152"/>
      <c r="D66" s="152"/>
      <c r="E66" s="152"/>
      <c r="F66" s="152"/>
      <c r="G66" s="152"/>
      <c r="H66" s="152"/>
      <c r="I66" s="152"/>
      <c r="L66" s="141"/>
      <c r="M66" s="142"/>
    </row>
    <row r="67" spans="2:13" s="9" customFormat="1" ht="23" customHeight="1">
      <c r="B67" s="112">
        <v>14722</v>
      </c>
      <c r="C67" s="113" t="s">
        <v>377</v>
      </c>
      <c r="D67" s="113" t="s">
        <v>378</v>
      </c>
      <c r="E67" s="113" t="s">
        <v>762</v>
      </c>
      <c r="F67" s="114" t="s">
        <v>44</v>
      </c>
      <c r="G67" s="113" t="s">
        <v>20</v>
      </c>
      <c r="H67" s="114" t="s">
        <v>328</v>
      </c>
      <c r="I67" s="115">
        <v>130</v>
      </c>
      <c r="L67" s="141"/>
      <c r="M67" s="142"/>
    </row>
    <row r="68" spans="2:13" ht="18">
      <c r="B68" s="112">
        <v>14883</v>
      </c>
      <c r="C68" s="113" t="s">
        <v>104</v>
      </c>
      <c r="D68" s="113" t="s">
        <v>105</v>
      </c>
      <c r="E68" s="113" t="s">
        <v>761</v>
      </c>
      <c r="F68" s="114" t="s">
        <v>44</v>
      </c>
      <c r="G68" s="113" t="s">
        <v>20</v>
      </c>
      <c r="H68" s="114" t="s">
        <v>328</v>
      </c>
      <c r="I68" s="115">
        <v>135</v>
      </c>
      <c r="L68" s="141"/>
      <c r="M68" s="142"/>
    </row>
    <row r="69" spans="2:13" ht="19">
      <c r="B69" s="112">
        <v>16604</v>
      </c>
      <c r="C69" s="113" t="s">
        <v>103</v>
      </c>
      <c r="D69" s="113"/>
      <c r="E69" s="113" t="s">
        <v>1018</v>
      </c>
      <c r="F69" s="113" t="s">
        <v>44</v>
      </c>
      <c r="G69" s="113" t="s">
        <v>20</v>
      </c>
      <c r="H69" s="78" t="s">
        <v>328</v>
      </c>
      <c r="I69" s="115">
        <v>150</v>
      </c>
      <c r="L69" s="141"/>
      <c r="M69" s="142"/>
    </row>
    <row r="70" spans="2:13" ht="21">
      <c r="B70" s="112">
        <v>14884</v>
      </c>
      <c r="C70" s="113" t="s">
        <v>104</v>
      </c>
      <c r="D70" s="113" t="s">
        <v>105</v>
      </c>
      <c r="E70" s="113" t="s">
        <v>763</v>
      </c>
      <c r="F70" s="114" t="s">
        <v>44</v>
      </c>
      <c r="G70" s="113" t="s">
        <v>20</v>
      </c>
      <c r="H70" s="114" t="s">
        <v>328</v>
      </c>
      <c r="I70" s="115">
        <v>160</v>
      </c>
      <c r="L70" s="141"/>
      <c r="M70" s="142"/>
    </row>
    <row r="71" spans="2:13" ht="18">
      <c r="B71" s="112">
        <v>14723</v>
      </c>
      <c r="C71" s="113" t="s">
        <v>101</v>
      </c>
      <c r="D71" s="113" t="s">
        <v>378</v>
      </c>
      <c r="E71" s="113" t="s">
        <v>764</v>
      </c>
      <c r="F71" s="114" t="s">
        <v>44</v>
      </c>
      <c r="G71" s="113" t="s">
        <v>20</v>
      </c>
      <c r="H71" s="114" t="s">
        <v>328</v>
      </c>
      <c r="I71" s="115">
        <v>160</v>
      </c>
      <c r="L71" s="141"/>
      <c r="M71" s="142"/>
    </row>
    <row r="72" spans="2:13" ht="18">
      <c r="B72" s="112">
        <v>14725</v>
      </c>
      <c r="C72" s="113" t="s">
        <v>101</v>
      </c>
      <c r="D72" s="113" t="s">
        <v>378</v>
      </c>
      <c r="E72" s="113" t="s">
        <v>765</v>
      </c>
      <c r="F72" s="114" t="s">
        <v>44</v>
      </c>
      <c r="G72" s="113" t="s">
        <v>20</v>
      </c>
      <c r="H72" s="114" t="s">
        <v>328</v>
      </c>
      <c r="I72" s="115">
        <v>199</v>
      </c>
      <c r="L72" s="141"/>
      <c r="M72" s="142"/>
    </row>
    <row r="73" spans="2:13" ht="18">
      <c r="B73" s="112">
        <v>15266</v>
      </c>
      <c r="C73" s="113" t="s">
        <v>103</v>
      </c>
      <c r="D73" s="113"/>
      <c r="E73" s="113" t="s">
        <v>1064</v>
      </c>
      <c r="F73" s="114" t="s">
        <v>44</v>
      </c>
      <c r="G73" s="113" t="s">
        <v>20</v>
      </c>
      <c r="H73" s="114" t="s">
        <v>328</v>
      </c>
      <c r="I73" s="115">
        <v>199</v>
      </c>
      <c r="L73" s="141"/>
      <c r="M73" s="142"/>
    </row>
    <row r="74" spans="2:13" ht="21">
      <c r="B74" s="112">
        <v>14885</v>
      </c>
      <c r="C74" s="113" t="s">
        <v>104</v>
      </c>
      <c r="D74" s="113" t="s">
        <v>105</v>
      </c>
      <c r="E74" s="113" t="s">
        <v>766</v>
      </c>
      <c r="F74" s="114" t="s">
        <v>44</v>
      </c>
      <c r="G74" s="113" t="s">
        <v>20</v>
      </c>
      <c r="H74" s="114" t="s">
        <v>328</v>
      </c>
      <c r="I74" s="115">
        <v>199</v>
      </c>
      <c r="L74" s="141"/>
      <c r="M74" s="142"/>
    </row>
    <row r="75" spans="2:13" ht="19">
      <c r="B75" s="112">
        <v>15752</v>
      </c>
      <c r="C75" s="113" t="s">
        <v>101</v>
      </c>
      <c r="D75" s="113" t="s">
        <v>378</v>
      </c>
      <c r="E75" s="113" t="s">
        <v>1017</v>
      </c>
      <c r="F75" s="113" t="s">
        <v>44</v>
      </c>
      <c r="G75" s="113" t="s">
        <v>20</v>
      </c>
      <c r="H75" s="78" t="s">
        <v>328</v>
      </c>
      <c r="I75" s="115">
        <v>210</v>
      </c>
      <c r="L75" s="141"/>
      <c r="M75" s="142"/>
    </row>
    <row r="76" spans="2:13" ht="18">
      <c r="B76" s="112">
        <v>14724</v>
      </c>
      <c r="C76" s="113" t="s">
        <v>101</v>
      </c>
      <c r="D76" s="113" t="s">
        <v>378</v>
      </c>
      <c r="E76" s="113" t="s">
        <v>764</v>
      </c>
      <c r="F76" s="114" t="s">
        <v>44</v>
      </c>
      <c r="G76" s="113" t="s">
        <v>20</v>
      </c>
      <c r="H76" s="114" t="s">
        <v>330</v>
      </c>
      <c r="I76" s="115">
        <v>330</v>
      </c>
      <c r="L76" s="141"/>
      <c r="M76" s="142"/>
    </row>
    <row r="77" spans="2:13" ht="18">
      <c r="B77" s="112">
        <v>15267</v>
      </c>
      <c r="C77" s="113" t="s">
        <v>103</v>
      </c>
      <c r="D77" s="113"/>
      <c r="E77" s="113" t="s">
        <v>1067</v>
      </c>
      <c r="F77" s="114" t="s">
        <v>44</v>
      </c>
      <c r="G77" s="113" t="s">
        <v>20</v>
      </c>
      <c r="H77" s="114" t="s">
        <v>328</v>
      </c>
      <c r="I77" s="115">
        <v>375</v>
      </c>
      <c r="L77" s="141"/>
      <c r="M77" s="142"/>
    </row>
    <row r="78" spans="2:13" ht="18">
      <c r="B78" s="112">
        <v>15268</v>
      </c>
      <c r="C78" s="113" t="s">
        <v>103</v>
      </c>
      <c r="D78" s="113"/>
      <c r="E78" s="113" t="s">
        <v>1068</v>
      </c>
      <c r="F78" s="114" t="s">
        <v>44</v>
      </c>
      <c r="G78" s="113" t="s">
        <v>20</v>
      </c>
      <c r="H78" s="114" t="s">
        <v>328</v>
      </c>
      <c r="I78" s="115">
        <v>420</v>
      </c>
      <c r="L78" s="141"/>
      <c r="M78" s="142"/>
    </row>
    <row r="79" spans="2:13" ht="18">
      <c r="B79" s="112">
        <v>14726</v>
      </c>
      <c r="C79" s="113" t="s">
        <v>101</v>
      </c>
      <c r="D79" s="113" t="s">
        <v>102</v>
      </c>
      <c r="E79" s="113" t="s">
        <v>1065</v>
      </c>
      <c r="F79" s="114" t="s">
        <v>44</v>
      </c>
      <c r="G79" s="113" t="s">
        <v>20</v>
      </c>
      <c r="H79" s="114" t="s">
        <v>328</v>
      </c>
      <c r="I79" s="115">
        <v>499</v>
      </c>
      <c r="L79" s="141"/>
      <c r="M79" s="142"/>
    </row>
    <row r="80" spans="2:13" ht="18">
      <c r="B80" s="112">
        <v>15269</v>
      </c>
      <c r="C80" s="113" t="s">
        <v>103</v>
      </c>
      <c r="D80" s="113"/>
      <c r="E80" s="113" t="s">
        <v>1066</v>
      </c>
      <c r="F80" s="114" t="s">
        <v>44</v>
      </c>
      <c r="G80" s="113" t="s">
        <v>20</v>
      </c>
      <c r="H80" s="114" t="s">
        <v>328</v>
      </c>
      <c r="I80" s="115">
        <v>550</v>
      </c>
      <c r="L80" s="141"/>
      <c r="M80" s="142"/>
    </row>
    <row r="81" spans="2:13" ht="18">
      <c r="B81" s="112">
        <v>15770</v>
      </c>
      <c r="C81" s="113" t="s">
        <v>101</v>
      </c>
      <c r="D81" s="113" t="s">
        <v>378</v>
      </c>
      <c r="E81" s="113" t="s">
        <v>764</v>
      </c>
      <c r="F81" s="114" t="s">
        <v>44</v>
      </c>
      <c r="G81" s="113" t="s">
        <v>20</v>
      </c>
      <c r="H81" s="114" t="s">
        <v>331</v>
      </c>
      <c r="I81" s="115"/>
      <c r="L81" s="141"/>
      <c r="M81" s="142"/>
    </row>
    <row r="82" spans="2:13" ht="18">
      <c r="B82" s="112"/>
      <c r="C82" s="113"/>
      <c r="D82" s="113"/>
      <c r="E82" s="113"/>
      <c r="F82" s="114"/>
      <c r="G82" s="113"/>
      <c r="H82" s="114"/>
      <c r="I82" s="115"/>
      <c r="L82" s="141"/>
      <c r="M82" s="142"/>
    </row>
    <row r="83" spans="2:13" ht="18">
      <c r="B83" s="8">
        <v>14756</v>
      </c>
      <c r="C83" s="7" t="s">
        <v>19</v>
      </c>
      <c r="D83" s="7"/>
      <c r="E83" s="7" t="s">
        <v>450</v>
      </c>
      <c r="F83" s="7" t="s">
        <v>69</v>
      </c>
      <c r="G83" s="7" t="s">
        <v>106</v>
      </c>
      <c r="H83" s="6" t="s">
        <v>328</v>
      </c>
      <c r="I83" s="50">
        <v>125</v>
      </c>
      <c r="L83" s="141"/>
      <c r="M83" s="142"/>
    </row>
    <row r="84" spans="2:13" ht="18">
      <c r="B84" s="8">
        <v>15270</v>
      </c>
      <c r="C84" s="7" t="s">
        <v>103</v>
      </c>
      <c r="D84" s="7"/>
      <c r="E84" s="7" t="s">
        <v>760</v>
      </c>
      <c r="F84" s="7" t="s">
        <v>69</v>
      </c>
      <c r="G84" s="7" t="s">
        <v>106</v>
      </c>
      <c r="H84" s="6" t="s">
        <v>328</v>
      </c>
      <c r="I84" s="50">
        <v>135</v>
      </c>
      <c r="L84" s="141"/>
      <c r="M84" s="142"/>
    </row>
    <row r="85" spans="2:13" ht="24">
      <c r="B85" s="136">
        <v>16401</v>
      </c>
      <c r="C85" s="120" t="s">
        <v>103</v>
      </c>
      <c r="D85" s="118"/>
      <c r="E85" s="121" t="s">
        <v>928</v>
      </c>
      <c r="F85" s="7" t="s">
        <v>69</v>
      </c>
      <c r="G85" s="7" t="s">
        <v>106</v>
      </c>
      <c r="H85" s="6" t="s">
        <v>328</v>
      </c>
      <c r="I85" s="50">
        <v>295</v>
      </c>
      <c r="L85" s="141"/>
      <c r="M85" s="142"/>
    </row>
    <row r="86" spans="2:13" ht="18">
      <c r="B86" s="8">
        <v>15271</v>
      </c>
      <c r="C86" s="7" t="s">
        <v>103</v>
      </c>
      <c r="D86" s="7"/>
      <c r="E86" s="7" t="s">
        <v>1062</v>
      </c>
      <c r="F86" s="7" t="s">
        <v>69</v>
      </c>
      <c r="G86" s="7" t="s">
        <v>106</v>
      </c>
      <c r="H86" s="6" t="s">
        <v>328</v>
      </c>
      <c r="I86" s="50">
        <v>350</v>
      </c>
      <c r="L86" s="141"/>
      <c r="M86" s="142"/>
    </row>
    <row r="87" spans="2:13" ht="23">
      <c r="B87" s="136">
        <v>16402</v>
      </c>
      <c r="C87" s="120" t="s">
        <v>103</v>
      </c>
      <c r="D87" s="119"/>
      <c r="E87" s="121" t="s">
        <v>929</v>
      </c>
      <c r="F87" s="7" t="s">
        <v>69</v>
      </c>
      <c r="G87" s="7" t="s">
        <v>106</v>
      </c>
      <c r="H87" s="6" t="s">
        <v>328</v>
      </c>
      <c r="I87" s="50">
        <v>450</v>
      </c>
      <c r="L87" s="141"/>
      <c r="M87" s="142"/>
    </row>
    <row r="88" spans="2:13" ht="18">
      <c r="B88" s="8">
        <v>15272</v>
      </c>
      <c r="C88" s="7" t="s">
        <v>103</v>
      </c>
      <c r="D88" s="7"/>
      <c r="E88" s="7" t="s">
        <v>1063</v>
      </c>
      <c r="F88" s="7" t="s">
        <v>69</v>
      </c>
      <c r="G88" s="7" t="s">
        <v>106</v>
      </c>
      <c r="H88" s="6" t="s">
        <v>328</v>
      </c>
      <c r="I88" s="50">
        <v>550</v>
      </c>
      <c r="L88" s="141"/>
      <c r="M88" s="142"/>
    </row>
    <row r="89" spans="2:13" ht="33" customHeight="1">
      <c r="B89" s="151" t="s">
        <v>107</v>
      </c>
      <c r="C89" s="152"/>
      <c r="D89" s="152"/>
      <c r="E89" s="152"/>
      <c r="F89" s="152"/>
      <c r="G89" s="152"/>
      <c r="H89" s="152"/>
      <c r="I89" s="152"/>
      <c r="L89" s="141"/>
      <c r="M89" s="142"/>
    </row>
    <row r="90" spans="2:13" ht="21">
      <c r="B90" s="7">
        <v>14881</v>
      </c>
      <c r="C90" s="7" t="s">
        <v>104</v>
      </c>
      <c r="D90" s="7" t="s">
        <v>108</v>
      </c>
      <c r="E90" s="7" t="s">
        <v>109</v>
      </c>
      <c r="F90" s="6" t="s">
        <v>44</v>
      </c>
      <c r="G90" s="7" t="s">
        <v>110</v>
      </c>
      <c r="H90" s="6" t="s">
        <v>328</v>
      </c>
      <c r="I90" s="50">
        <v>199</v>
      </c>
      <c r="L90" s="141"/>
      <c r="M90" s="142"/>
    </row>
    <row r="91" spans="2:13" ht="21">
      <c r="B91" s="7">
        <v>14882</v>
      </c>
      <c r="C91" s="7" t="s">
        <v>104</v>
      </c>
      <c r="D91" s="7" t="s">
        <v>111</v>
      </c>
      <c r="E91" s="7" t="s">
        <v>112</v>
      </c>
      <c r="F91" s="6" t="s">
        <v>44</v>
      </c>
      <c r="G91" s="7" t="s">
        <v>110</v>
      </c>
      <c r="H91" s="7" t="s">
        <v>335</v>
      </c>
      <c r="I91" s="50">
        <v>395</v>
      </c>
      <c r="L91" s="141"/>
      <c r="M91" s="142"/>
    </row>
    <row r="92" spans="2:13" ht="33" customHeight="1">
      <c r="B92" s="151" t="s">
        <v>749</v>
      </c>
      <c r="C92" s="152"/>
      <c r="D92" s="152"/>
      <c r="E92" s="152"/>
      <c r="F92" s="152"/>
      <c r="G92" s="152"/>
      <c r="H92" s="152"/>
      <c r="I92" s="152"/>
      <c r="L92" s="141"/>
      <c r="M92" s="142"/>
    </row>
    <row r="93" spans="2:13" ht="24" customHeight="1">
      <c r="B93" s="8">
        <v>15945</v>
      </c>
      <c r="C93" s="7" t="s">
        <v>750</v>
      </c>
      <c r="D93" s="7" t="s">
        <v>751</v>
      </c>
      <c r="E93" s="7" t="s">
        <v>752</v>
      </c>
      <c r="F93" s="7" t="s">
        <v>44</v>
      </c>
      <c r="G93" s="7" t="s">
        <v>753</v>
      </c>
      <c r="H93" s="7" t="s">
        <v>328</v>
      </c>
      <c r="I93" s="50">
        <v>75</v>
      </c>
      <c r="L93" s="141"/>
      <c r="M93" s="142"/>
    </row>
    <row r="94" spans="2:13" ht="18">
      <c r="B94" s="8">
        <v>15947</v>
      </c>
      <c r="C94" s="7" t="s">
        <v>750</v>
      </c>
      <c r="D94" s="7" t="s">
        <v>751</v>
      </c>
      <c r="E94" s="7" t="s">
        <v>754</v>
      </c>
      <c r="F94" s="7" t="s">
        <v>44</v>
      </c>
      <c r="G94" s="7" t="s">
        <v>755</v>
      </c>
      <c r="H94" s="7" t="s">
        <v>328</v>
      </c>
      <c r="I94" s="50">
        <v>105</v>
      </c>
      <c r="L94" s="141"/>
      <c r="M94" s="142"/>
    </row>
    <row r="95" spans="2:13" ht="19">
      <c r="B95" s="44"/>
      <c r="C95" s="45"/>
      <c r="D95" s="46"/>
      <c r="E95" s="45"/>
      <c r="F95" s="45"/>
      <c r="G95" s="45"/>
      <c r="H95" s="47"/>
      <c r="I95" s="50"/>
      <c r="L95" s="141"/>
      <c r="M95" s="142"/>
    </row>
    <row r="96" spans="2:13" ht="18">
      <c r="B96" s="8">
        <v>15946</v>
      </c>
      <c r="C96" s="7" t="s">
        <v>750</v>
      </c>
      <c r="D96" s="7" t="s">
        <v>751</v>
      </c>
      <c r="E96" s="7" t="s">
        <v>106</v>
      </c>
      <c r="F96" s="7" t="s">
        <v>69</v>
      </c>
      <c r="G96" s="7" t="s">
        <v>106</v>
      </c>
      <c r="H96" s="7" t="s">
        <v>328</v>
      </c>
      <c r="I96" s="50">
        <v>75</v>
      </c>
      <c r="L96" s="141"/>
      <c r="M96" s="142"/>
    </row>
    <row r="97" spans="2:13" ht="33" customHeight="1">
      <c r="B97" s="151" t="s">
        <v>1044</v>
      </c>
      <c r="C97" s="152"/>
      <c r="D97" s="152"/>
      <c r="E97" s="152"/>
      <c r="F97" s="152"/>
      <c r="G97" s="152"/>
      <c r="H97" s="152"/>
      <c r="I97" s="152"/>
      <c r="L97" s="141"/>
      <c r="M97" s="142"/>
    </row>
    <row r="98" spans="2:13" ht="18">
      <c r="B98" s="7">
        <v>15317</v>
      </c>
      <c r="C98" s="7" t="s">
        <v>113</v>
      </c>
      <c r="D98" s="7" t="s">
        <v>114</v>
      </c>
      <c r="E98" s="7" t="s">
        <v>343</v>
      </c>
      <c r="F98" s="6" t="s">
        <v>44</v>
      </c>
      <c r="G98" s="7" t="s">
        <v>453</v>
      </c>
      <c r="H98" s="7" t="s">
        <v>329</v>
      </c>
      <c r="I98" s="50">
        <v>38</v>
      </c>
      <c r="L98" s="141"/>
      <c r="M98" s="142"/>
    </row>
    <row r="99" spans="2:13" ht="18">
      <c r="B99" s="7">
        <v>15575</v>
      </c>
      <c r="C99" s="7" t="s">
        <v>113</v>
      </c>
      <c r="D99" s="7" t="s">
        <v>352</v>
      </c>
      <c r="E99" s="7" t="s">
        <v>116</v>
      </c>
      <c r="F99" s="6" t="s">
        <v>44</v>
      </c>
      <c r="G99" s="7" t="s">
        <v>453</v>
      </c>
      <c r="H99" s="6" t="s">
        <v>328</v>
      </c>
      <c r="I99" s="50">
        <v>45</v>
      </c>
      <c r="L99" s="141"/>
      <c r="M99" s="142"/>
    </row>
    <row r="100" spans="2:13" ht="18">
      <c r="B100" s="7">
        <v>15369</v>
      </c>
      <c r="C100" s="7" t="s">
        <v>113</v>
      </c>
      <c r="D100" s="7" t="s">
        <v>115</v>
      </c>
      <c r="E100" s="7" t="s">
        <v>116</v>
      </c>
      <c r="F100" s="6" t="s">
        <v>44</v>
      </c>
      <c r="G100" s="7" t="s">
        <v>115</v>
      </c>
      <c r="H100" s="6" t="s">
        <v>328</v>
      </c>
      <c r="I100" s="50">
        <v>50</v>
      </c>
      <c r="L100" s="141"/>
      <c r="M100" s="142"/>
    </row>
    <row r="101" spans="2:13" ht="18">
      <c r="B101" s="7">
        <v>15370</v>
      </c>
      <c r="C101" s="7" t="s">
        <v>113</v>
      </c>
      <c r="D101" s="7" t="s">
        <v>20</v>
      </c>
      <c r="E101" s="7" t="s">
        <v>116</v>
      </c>
      <c r="F101" s="6" t="s">
        <v>44</v>
      </c>
      <c r="G101" s="7" t="s">
        <v>20</v>
      </c>
      <c r="H101" s="6" t="s">
        <v>328</v>
      </c>
      <c r="I101" s="50">
        <v>50</v>
      </c>
      <c r="L101" s="141"/>
      <c r="M101" s="142"/>
    </row>
    <row r="102" spans="2:13" ht="18">
      <c r="B102" s="7">
        <v>15371</v>
      </c>
      <c r="C102" s="7" t="s">
        <v>113</v>
      </c>
      <c r="D102" s="7" t="s">
        <v>117</v>
      </c>
      <c r="E102" s="7" t="s">
        <v>116</v>
      </c>
      <c r="F102" s="6" t="s">
        <v>44</v>
      </c>
      <c r="G102" s="7" t="s">
        <v>117</v>
      </c>
      <c r="H102" s="6" t="s">
        <v>328</v>
      </c>
      <c r="I102" s="50">
        <v>50</v>
      </c>
      <c r="L102" s="141"/>
      <c r="M102" s="142"/>
    </row>
    <row r="103" spans="2:13" ht="19">
      <c r="B103" s="7">
        <v>16590</v>
      </c>
      <c r="C103" s="7" t="s">
        <v>113</v>
      </c>
      <c r="D103" s="7"/>
      <c r="E103" s="7" t="s">
        <v>1013</v>
      </c>
      <c r="F103" s="7" t="s">
        <v>44</v>
      </c>
      <c r="G103" s="7" t="s">
        <v>1014</v>
      </c>
      <c r="H103" s="78" t="s">
        <v>328</v>
      </c>
      <c r="I103" s="50">
        <v>55</v>
      </c>
      <c r="L103" s="141"/>
      <c r="M103" s="142"/>
    </row>
    <row r="104" spans="2:13" ht="18">
      <c r="B104" s="7">
        <v>14857</v>
      </c>
      <c r="C104" s="7" t="s">
        <v>118</v>
      </c>
      <c r="D104" s="7" t="s">
        <v>119</v>
      </c>
      <c r="E104" s="7" t="s">
        <v>339</v>
      </c>
      <c r="F104" s="6" t="s">
        <v>44</v>
      </c>
      <c r="G104" s="7" t="s">
        <v>120</v>
      </c>
      <c r="H104" s="6" t="s">
        <v>328</v>
      </c>
      <c r="I104" s="50">
        <v>81</v>
      </c>
      <c r="L104" s="141"/>
      <c r="M104" s="142"/>
    </row>
    <row r="105" spans="2:13" ht="18">
      <c r="B105" s="7"/>
      <c r="C105" s="7"/>
      <c r="D105" s="7"/>
      <c r="E105" s="7"/>
      <c r="F105" s="6"/>
      <c r="G105" s="7"/>
      <c r="H105" s="6"/>
      <c r="L105" s="141"/>
      <c r="M105" s="142"/>
    </row>
    <row r="106" spans="2:13" ht="18">
      <c r="B106" s="7">
        <v>15577</v>
      </c>
      <c r="C106" s="7" t="s">
        <v>113</v>
      </c>
      <c r="D106" s="7" t="s">
        <v>354</v>
      </c>
      <c r="E106" s="7" t="s">
        <v>355</v>
      </c>
      <c r="F106" s="6" t="s">
        <v>93</v>
      </c>
      <c r="G106" s="7" t="s">
        <v>454</v>
      </c>
      <c r="H106" s="6" t="s">
        <v>328</v>
      </c>
      <c r="I106" s="50">
        <v>45</v>
      </c>
      <c r="L106" s="141"/>
      <c r="M106" s="142"/>
    </row>
    <row r="107" spans="2:13" ht="18">
      <c r="B107" s="7">
        <v>15964</v>
      </c>
      <c r="C107" s="7" t="s">
        <v>118</v>
      </c>
      <c r="D107" s="7" t="s">
        <v>757</v>
      </c>
      <c r="E107" s="7" t="s">
        <v>748</v>
      </c>
      <c r="F107" s="6" t="s">
        <v>93</v>
      </c>
      <c r="G107" s="7" t="s">
        <v>121</v>
      </c>
      <c r="H107" s="6" t="s">
        <v>328</v>
      </c>
      <c r="I107" s="50">
        <v>77</v>
      </c>
      <c r="L107" s="141"/>
      <c r="M107" s="142"/>
    </row>
    <row r="108" spans="2:13" ht="18">
      <c r="B108" s="7">
        <v>15965</v>
      </c>
      <c r="C108" s="7" t="s">
        <v>118</v>
      </c>
      <c r="D108" s="7" t="s">
        <v>756</v>
      </c>
      <c r="E108" s="7" t="s">
        <v>379</v>
      </c>
      <c r="F108" s="6" t="s">
        <v>93</v>
      </c>
      <c r="G108" s="7" t="s">
        <v>121</v>
      </c>
      <c r="H108" s="6" t="s">
        <v>328</v>
      </c>
      <c r="I108" s="50">
        <v>80</v>
      </c>
      <c r="L108" s="141"/>
      <c r="M108" s="142"/>
    </row>
    <row r="109" spans="2:13" ht="18">
      <c r="B109" s="7"/>
      <c r="C109" s="7"/>
      <c r="D109" s="7"/>
      <c r="E109" s="7"/>
      <c r="F109" s="6"/>
      <c r="G109" s="7"/>
      <c r="H109" s="6"/>
      <c r="I109" s="51"/>
      <c r="L109" s="141"/>
      <c r="M109" s="142"/>
    </row>
    <row r="110" spans="2:13" ht="18">
      <c r="B110" s="7">
        <v>15318</v>
      </c>
      <c r="C110" s="7" t="s">
        <v>113</v>
      </c>
      <c r="D110" s="7" t="s">
        <v>123</v>
      </c>
      <c r="E110" s="7" t="s">
        <v>344</v>
      </c>
      <c r="F110" s="6" t="s">
        <v>69</v>
      </c>
      <c r="G110" s="7" t="s">
        <v>454</v>
      </c>
      <c r="H110" s="7" t="s">
        <v>329</v>
      </c>
      <c r="I110" s="50">
        <v>38</v>
      </c>
      <c r="L110" s="141"/>
      <c r="M110" s="142"/>
    </row>
    <row r="111" spans="2:13" ht="18">
      <c r="B111" s="7">
        <v>15576</v>
      </c>
      <c r="C111" s="7" t="s">
        <v>113</v>
      </c>
      <c r="D111" s="7" t="s">
        <v>356</v>
      </c>
      <c r="E111" s="7" t="s">
        <v>344</v>
      </c>
      <c r="F111" s="6" t="s">
        <v>69</v>
      </c>
      <c r="G111" s="7" t="s">
        <v>454</v>
      </c>
      <c r="H111" s="6" t="s">
        <v>328</v>
      </c>
      <c r="I111" s="50">
        <v>45</v>
      </c>
      <c r="L111" s="141"/>
      <c r="M111" s="142"/>
    </row>
    <row r="112" spans="2:13" ht="18">
      <c r="B112" s="7">
        <v>15574</v>
      </c>
      <c r="C112" s="7" t="s">
        <v>113</v>
      </c>
      <c r="D112" s="7" t="s">
        <v>195</v>
      </c>
      <c r="E112" s="7" t="s">
        <v>344</v>
      </c>
      <c r="F112" s="6" t="s">
        <v>69</v>
      </c>
      <c r="G112" s="7" t="s">
        <v>195</v>
      </c>
      <c r="H112" s="7" t="s">
        <v>353</v>
      </c>
      <c r="I112" s="50"/>
      <c r="L112" s="141"/>
      <c r="M112" s="142"/>
    </row>
    <row r="113" spans="2:13" ht="18">
      <c r="B113" s="7">
        <v>15372</v>
      </c>
      <c r="C113" s="7" t="s">
        <v>113</v>
      </c>
      <c r="D113" s="7" t="s">
        <v>124</v>
      </c>
      <c r="E113" s="7" t="s">
        <v>344</v>
      </c>
      <c r="F113" s="6" t="s">
        <v>69</v>
      </c>
      <c r="G113" s="7" t="s">
        <v>243</v>
      </c>
      <c r="H113" s="6" t="s">
        <v>328</v>
      </c>
      <c r="I113" s="50">
        <v>50</v>
      </c>
      <c r="L113" s="141"/>
      <c r="M113" s="142"/>
    </row>
    <row r="114" spans="2:13" ht="18">
      <c r="B114" s="7">
        <v>15373</v>
      </c>
      <c r="C114" s="7" t="s">
        <v>113</v>
      </c>
      <c r="D114" s="7" t="s">
        <v>122</v>
      </c>
      <c r="E114" s="7" t="s">
        <v>344</v>
      </c>
      <c r="F114" s="6" t="s">
        <v>69</v>
      </c>
      <c r="G114" s="16" t="s">
        <v>122</v>
      </c>
      <c r="H114" s="6" t="s">
        <v>328</v>
      </c>
      <c r="I114" s="50">
        <v>50</v>
      </c>
      <c r="L114" s="141"/>
      <c r="M114" s="142"/>
    </row>
    <row r="115" spans="2:13" ht="18">
      <c r="B115" s="7">
        <v>14855</v>
      </c>
      <c r="C115" s="7" t="s">
        <v>118</v>
      </c>
      <c r="D115" s="7" t="s">
        <v>119</v>
      </c>
      <c r="E115" s="7" t="s">
        <v>126</v>
      </c>
      <c r="F115" s="6" t="s">
        <v>69</v>
      </c>
      <c r="G115" s="7" t="s">
        <v>127</v>
      </c>
      <c r="H115" s="6" t="s">
        <v>328</v>
      </c>
      <c r="I115" s="50">
        <v>81</v>
      </c>
      <c r="L115" s="141"/>
      <c r="M115" s="142"/>
    </row>
    <row r="116" spans="2:13" ht="18">
      <c r="B116" s="7">
        <v>11521</v>
      </c>
      <c r="C116" s="7" t="s">
        <v>380</v>
      </c>
      <c r="D116" s="7" t="s">
        <v>381</v>
      </c>
      <c r="E116" s="7" t="s">
        <v>382</v>
      </c>
      <c r="F116" s="6" t="s">
        <v>69</v>
      </c>
      <c r="G116" s="7" t="s">
        <v>125</v>
      </c>
      <c r="H116" s="6" t="s">
        <v>383</v>
      </c>
      <c r="I116" s="50">
        <v>120</v>
      </c>
      <c r="L116" s="141"/>
      <c r="M116" s="142"/>
    </row>
    <row r="117" spans="2:13" ht="19">
      <c r="B117" s="7">
        <v>16592</v>
      </c>
      <c r="C117" s="7" t="s">
        <v>997</v>
      </c>
      <c r="D117" s="7" t="s">
        <v>998</v>
      </c>
      <c r="E117" s="7" t="s">
        <v>999</v>
      </c>
      <c r="F117" s="7" t="s">
        <v>69</v>
      </c>
      <c r="G117" s="7" t="s">
        <v>1000</v>
      </c>
      <c r="H117" s="78" t="s">
        <v>328</v>
      </c>
      <c r="I117" s="50">
        <v>140</v>
      </c>
      <c r="L117" s="141"/>
      <c r="M117" s="142"/>
    </row>
    <row r="118" spans="2:13" ht="18">
      <c r="B118" s="81"/>
      <c r="C118" s="61"/>
      <c r="D118" s="61"/>
      <c r="E118" s="61"/>
      <c r="F118" s="82"/>
      <c r="G118" s="61"/>
      <c r="H118" s="82"/>
      <c r="I118" s="62"/>
      <c r="L118" s="141"/>
      <c r="M118" s="142"/>
    </row>
    <row r="119" spans="2:13" ht="19">
      <c r="B119" s="84">
        <v>15963</v>
      </c>
      <c r="C119" s="7" t="s">
        <v>997</v>
      </c>
      <c r="D119" s="85" t="s">
        <v>811</v>
      </c>
      <c r="E119" s="85" t="s">
        <v>812</v>
      </c>
      <c r="F119" s="86" t="s">
        <v>58</v>
      </c>
      <c r="G119" s="85" t="s">
        <v>127</v>
      </c>
      <c r="H119" s="83" t="s">
        <v>328</v>
      </c>
      <c r="I119" s="50">
        <v>115</v>
      </c>
      <c r="L119" s="141"/>
      <c r="M119" s="142"/>
    </row>
    <row r="120" spans="2:13" ht="33" customHeight="1">
      <c r="B120" s="151" t="s">
        <v>128</v>
      </c>
      <c r="C120" s="152"/>
      <c r="D120" s="152"/>
      <c r="E120" s="152"/>
      <c r="F120" s="152"/>
      <c r="G120" s="152"/>
      <c r="H120" s="152"/>
      <c r="I120" s="152"/>
      <c r="L120" s="141"/>
      <c r="M120" s="142"/>
    </row>
    <row r="121" spans="2:13" ht="18">
      <c r="B121" s="113">
        <v>14908</v>
      </c>
      <c r="C121" s="112" t="s">
        <v>129</v>
      </c>
      <c r="D121" s="112" t="s">
        <v>130</v>
      </c>
      <c r="E121" s="112" t="s">
        <v>131</v>
      </c>
      <c r="F121" s="114" t="s">
        <v>44</v>
      </c>
      <c r="G121" s="113" t="s">
        <v>115</v>
      </c>
      <c r="H121" s="114" t="s">
        <v>328</v>
      </c>
      <c r="I121" s="115">
        <v>65</v>
      </c>
      <c r="L121" s="141"/>
      <c r="M121" s="142"/>
    </row>
    <row r="122" spans="2:13" ht="18">
      <c r="B122" s="113">
        <v>15379</v>
      </c>
      <c r="C122" s="112" t="s">
        <v>129</v>
      </c>
      <c r="D122" s="112" t="s">
        <v>519</v>
      </c>
      <c r="E122" s="112" t="s">
        <v>132</v>
      </c>
      <c r="F122" s="114" t="s">
        <v>44</v>
      </c>
      <c r="G122" s="113" t="s">
        <v>115</v>
      </c>
      <c r="H122" s="114" t="s">
        <v>328</v>
      </c>
      <c r="I122" s="115">
        <v>90</v>
      </c>
      <c r="L122" s="141"/>
      <c r="M122" s="142"/>
    </row>
    <row r="123" spans="2:13" ht="18">
      <c r="B123" s="117">
        <v>14740</v>
      </c>
      <c r="C123" s="117" t="s">
        <v>384</v>
      </c>
      <c r="D123" s="117" t="s">
        <v>366</v>
      </c>
      <c r="E123" s="117" t="s">
        <v>135</v>
      </c>
      <c r="F123" s="114" t="s">
        <v>44</v>
      </c>
      <c r="G123" s="113" t="s">
        <v>115</v>
      </c>
      <c r="H123" s="114" t="s">
        <v>328</v>
      </c>
      <c r="I123" s="115">
        <v>110</v>
      </c>
      <c r="L123" s="141"/>
      <c r="M123" s="142"/>
    </row>
    <row r="124" spans="2:13" ht="18">
      <c r="B124" s="113">
        <v>14742</v>
      </c>
      <c r="C124" s="113" t="s">
        <v>133</v>
      </c>
      <c r="D124" s="113" t="s">
        <v>134</v>
      </c>
      <c r="E124" s="113" t="s">
        <v>135</v>
      </c>
      <c r="F124" s="114" t="s">
        <v>44</v>
      </c>
      <c r="G124" s="113" t="s">
        <v>115</v>
      </c>
      <c r="H124" s="114" t="s">
        <v>328</v>
      </c>
      <c r="I124" s="115">
        <v>125</v>
      </c>
      <c r="L124" s="141"/>
      <c r="M124" s="142"/>
    </row>
    <row r="125" spans="2:13" ht="18">
      <c r="B125" s="113">
        <v>14745</v>
      </c>
      <c r="C125" s="113" t="s">
        <v>133</v>
      </c>
      <c r="D125" s="113" t="s">
        <v>136</v>
      </c>
      <c r="E125" s="113" t="s">
        <v>135</v>
      </c>
      <c r="F125" s="114" t="s">
        <v>44</v>
      </c>
      <c r="G125" s="113" t="s">
        <v>115</v>
      </c>
      <c r="H125" s="114" t="s">
        <v>328</v>
      </c>
      <c r="I125" s="115">
        <v>240</v>
      </c>
      <c r="L125" s="141"/>
      <c r="M125" s="142"/>
    </row>
    <row r="126" spans="2:13" ht="18">
      <c r="B126" s="7">
        <v>14743</v>
      </c>
      <c r="C126" s="7" t="s">
        <v>133</v>
      </c>
      <c r="D126" s="7" t="s">
        <v>137</v>
      </c>
      <c r="E126" s="7" t="s">
        <v>135</v>
      </c>
      <c r="F126" s="6" t="s">
        <v>44</v>
      </c>
      <c r="G126" s="7" t="s">
        <v>115</v>
      </c>
      <c r="H126" s="6" t="s">
        <v>328</v>
      </c>
      <c r="I126" s="50">
        <v>395</v>
      </c>
      <c r="L126" s="141"/>
      <c r="M126" s="142"/>
    </row>
    <row r="127" spans="2:13" ht="18">
      <c r="B127" s="7"/>
      <c r="C127" s="7"/>
      <c r="D127" s="7"/>
      <c r="E127" s="7"/>
      <c r="F127" s="6"/>
      <c r="G127" s="7"/>
      <c r="H127" s="6"/>
      <c r="I127" s="50"/>
      <c r="L127" s="141"/>
      <c r="M127" s="142"/>
    </row>
    <row r="128" spans="2:13" ht="18">
      <c r="B128" s="7">
        <v>15380</v>
      </c>
      <c r="C128" s="8" t="s">
        <v>129</v>
      </c>
      <c r="D128" s="8" t="s">
        <v>138</v>
      </c>
      <c r="E128" s="8" t="s">
        <v>132</v>
      </c>
      <c r="F128" s="7" t="s">
        <v>69</v>
      </c>
      <c r="G128" s="7" t="s">
        <v>139</v>
      </c>
      <c r="H128" s="6" t="s">
        <v>328</v>
      </c>
      <c r="I128" s="50">
        <v>90</v>
      </c>
      <c r="L128" s="141"/>
      <c r="M128" s="142"/>
    </row>
    <row r="129" spans="2:13" ht="33" customHeight="1">
      <c r="B129" s="153" t="s">
        <v>140</v>
      </c>
      <c r="C129" s="154"/>
      <c r="D129" s="154"/>
      <c r="E129" s="154"/>
      <c r="F129" s="154"/>
      <c r="G129" s="154"/>
      <c r="H129" s="154"/>
      <c r="I129" s="154"/>
      <c r="L129" s="141"/>
      <c r="M129" s="142"/>
    </row>
    <row r="130" spans="2:13" ht="18">
      <c r="B130" s="7">
        <v>15957</v>
      </c>
      <c r="C130" s="7" t="s">
        <v>741</v>
      </c>
      <c r="D130" s="7" t="s">
        <v>742</v>
      </c>
      <c r="E130" s="7" t="s">
        <v>743</v>
      </c>
      <c r="F130" s="7" t="s">
        <v>44</v>
      </c>
      <c r="G130" s="7" t="s">
        <v>1001</v>
      </c>
      <c r="H130" s="7" t="s">
        <v>328</v>
      </c>
      <c r="I130" s="50">
        <v>166</v>
      </c>
      <c r="L130" s="141"/>
      <c r="M130" s="142"/>
    </row>
    <row r="131" spans="2:13" ht="19">
      <c r="B131" s="7">
        <v>16603</v>
      </c>
      <c r="C131" s="7" t="s">
        <v>741</v>
      </c>
      <c r="D131" s="7" t="s">
        <v>742</v>
      </c>
      <c r="E131" s="7" t="s">
        <v>743</v>
      </c>
      <c r="F131" s="7" t="s">
        <v>44</v>
      </c>
      <c r="G131" s="7" t="s">
        <v>1001</v>
      </c>
      <c r="H131" s="78" t="s">
        <v>330</v>
      </c>
      <c r="I131" s="50">
        <v>360</v>
      </c>
      <c r="L131" s="141"/>
      <c r="M131" s="142"/>
    </row>
    <row r="132" spans="2:13" ht="18">
      <c r="B132" s="7"/>
      <c r="C132" s="7"/>
      <c r="D132" s="7"/>
      <c r="E132" s="7"/>
      <c r="F132" s="7"/>
      <c r="G132" s="7"/>
      <c r="H132" s="7"/>
      <c r="I132" s="50"/>
      <c r="L132" s="141"/>
      <c r="M132" s="142"/>
    </row>
    <row r="133" spans="2:13" ht="18">
      <c r="B133" s="7">
        <v>15960</v>
      </c>
      <c r="C133" s="7" t="s">
        <v>741</v>
      </c>
      <c r="D133" s="7" t="s">
        <v>744</v>
      </c>
      <c r="E133" s="7" t="s">
        <v>141</v>
      </c>
      <c r="F133" s="7" t="s">
        <v>93</v>
      </c>
      <c r="G133" s="7" t="s">
        <v>746</v>
      </c>
      <c r="H133" s="7" t="s">
        <v>328</v>
      </c>
      <c r="I133" s="50">
        <v>115</v>
      </c>
      <c r="L133" s="141"/>
      <c r="M133" s="142"/>
    </row>
    <row r="134" spans="2:13" ht="18">
      <c r="B134" s="7">
        <v>16591</v>
      </c>
      <c r="C134" s="7" t="s">
        <v>741</v>
      </c>
      <c r="D134" s="7" t="s">
        <v>744</v>
      </c>
      <c r="E134" s="7" t="s">
        <v>141</v>
      </c>
      <c r="F134" s="7" t="s">
        <v>93</v>
      </c>
      <c r="G134" s="7" t="s">
        <v>746</v>
      </c>
      <c r="H134" s="7" t="s">
        <v>330</v>
      </c>
      <c r="I134" s="50">
        <v>230</v>
      </c>
      <c r="L134" s="141"/>
      <c r="M134" s="142"/>
    </row>
    <row r="135" spans="2:13" ht="24" customHeight="1">
      <c r="B135" s="7">
        <v>15958</v>
      </c>
      <c r="C135" s="7" t="s">
        <v>741</v>
      </c>
      <c r="D135" s="7" t="s">
        <v>745</v>
      </c>
      <c r="E135" s="7" t="s">
        <v>141</v>
      </c>
      <c r="F135" s="7" t="s">
        <v>93</v>
      </c>
      <c r="G135" s="7" t="s">
        <v>759</v>
      </c>
      <c r="H135" s="7" t="s">
        <v>328</v>
      </c>
      <c r="I135" s="50">
        <v>240</v>
      </c>
      <c r="L135" s="141"/>
      <c r="M135" s="142"/>
    </row>
    <row r="136" spans="2:13" ht="18">
      <c r="B136" s="7"/>
      <c r="C136" s="7"/>
      <c r="D136" s="7"/>
      <c r="E136" s="7"/>
      <c r="F136" s="7"/>
      <c r="G136" s="7"/>
      <c r="H136" s="6"/>
      <c r="L136" s="141"/>
      <c r="M136" s="142"/>
    </row>
    <row r="137" spans="2:13" ht="18">
      <c r="B137" s="7">
        <v>15959</v>
      </c>
      <c r="C137" s="7" t="s">
        <v>741</v>
      </c>
      <c r="D137" s="7" t="s">
        <v>747</v>
      </c>
      <c r="E137" s="7" t="s">
        <v>748</v>
      </c>
      <c r="F137" s="7" t="s">
        <v>69</v>
      </c>
      <c r="G137" s="7" t="s">
        <v>311</v>
      </c>
      <c r="H137" s="7" t="s">
        <v>328</v>
      </c>
      <c r="I137" s="50">
        <v>425</v>
      </c>
      <c r="L137" s="141"/>
      <c r="M137" s="142"/>
    </row>
    <row r="138" spans="2:13" ht="33" customHeight="1">
      <c r="B138" s="151" t="s">
        <v>142</v>
      </c>
      <c r="C138" s="152"/>
      <c r="D138" s="152"/>
      <c r="E138" s="152"/>
      <c r="F138" s="152"/>
      <c r="G138" s="152"/>
      <c r="H138" s="152"/>
      <c r="I138" s="152"/>
      <c r="L138" s="141"/>
      <c r="M138" s="142"/>
    </row>
    <row r="139" spans="2:13" ht="21">
      <c r="B139" s="7">
        <v>16094</v>
      </c>
      <c r="C139" s="7" t="s">
        <v>143</v>
      </c>
      <c r="D139" s="7" t="s">
        <v>1069</v>
      </c>
      <c r="E139" s="7" t="s">
        <v>436</v>
      </c>
      <c r="F139" s="6" t="s">
        <v>44</v>
      </c>
      <c r="G139" s="7" t="s">
        <v>144</v>
      </c>
      <c r="H139" s="6" t="s">
        <v>328</v>
      </c>
      <c r="I139" s="50">
        <v>45</v>
      </c>
      <c r="L139" s="141"/>
      <c r="M139" s="142"/>
    </row>
    <row r="140" spans="2:13" ht="18">
      <c r="B140" s="7">
        <v>15237</v>
      </c>
      <c r="C140" s="7" t="s">
        <v>143</v>
      </c>
      <c r="D140" s="7" t="s">
        <v>758</v>
      </c>
      <c r="E140" s="7" t="s">
        <v>145</v>
      </c>
      <c r="F140" s="7" t="s">
        <v>44</v>
      </c>
      <c r="G140" s="7" t="s">
        <v>146</v>
      </c>
      <c r="H140" s="7" t="s">
        <v>328</v>
      </c>
      <c r="I140" s="50">
        <v>60</v>
      </c>
      <c r="L140" s="141"/>
      <c r="M140" s="142"/>
    </row>
    <row r="141" spans="2:13" ht="18">
      <c r="B141" s="7">
        <v>15383</v>
      </c>
      <c r="C141" s="7" t="s">
        <v>147</v>
      </c>
      <c r="D141" s="7" t="s">
        <v>148</v>
      </c>
      <c r="E141" s="7" t="s">
        <v>149</v>
      </c>
      <c r="F141" s="7" t="s">
        <v>44</v>
      </c>
      <c r="G141" s="7" t="s">
        <v>150</v>
      </c>
      <c r="H141" s="7" t="s">
        <v>328</v>
      </c>
      <c r="I141" s="50">
        <v>140</v>
      </c>
      <c r="L141" s="141"/>
      <c r="M141" s="142"/>
    </row>
    <row r="142" spans="2:13" ht="19">
      <c r="B142" s="7">
        <v>16000</v>
      </c>
      <c r="C142" s="7" t="s">
        <v>147</v>
      </c>
      <c r="D142" s="7" t="s">
        <v>1070</v>
      </c>
      <c r="E142" s="7" t="s">
        <v>1016</v>
      </c>
      <c r="F142" s="7" t="s">
        <v>44</v>
      </c>
      <c r="G142" s="7" t="s">
        <v>117</v>
      </c>
      <c r="H142" s="78" t="s">
        <v>328</v>
      </c>
      <c r="I142" s="50">
        <v>160</v>
      </c>
      <c r="L142" s="141"/>
      <c r="M142" s="142"/>
    </row>
    <row r="143" spans="2:13" ht="18">
      <c r="B143" s="7">
        <v>15384</v>
      </c>
      <c r="C143" s="7" t="s">
        <v>147</v>
      </c>
      <c r="D143" s="7" t="s">
        <v>151</v>
      </c>
      <c r="E143" s="7" t="s">
        <v>152</v>
      </c>
      <c r="F143" s="7" t="s">
        <v>44</v>
      </c>
      <c r="G143" s="7" t="s">
        <v>117</v>
      </c>
      <c r="H143" s="7" t="s">
        <v>328</v>
      </c>
      <c r="I143" s="50">
        <v>269</v>
      </c>
      <c r="L143" s="141"/>
      <c r="M143" s="142"/>
    </row>
    <row r="144" spans="2:13" ht="18">
      <c r="B144" s="7"/>
      <c r="C144" s="7"/>
      <c r="D144" s="7"/>
      <c r="E144" s="7"/>
      <c r="F144" s="7"/>
      <c r="G144" s="7"/>
      <c r="H144" s="7"/>
      <c r="I144" s="50"/>
      <c r="L144" s="141"/>
      <c r="M144" s="142"/>
    </row>
    <row r="145" spans="2:13" ht="18">
      <c r="B145" s="7">
        <v>16095</v>
      </c>
      <c r="C145" s="7" t="s">
        <v>143</v>
      </c>
      <c r="D145" s="7" t="s">
        <v>770</v>
      </c>
      <c r="E145" s="54" t="s">
        <v>437</v>
      </c>
      <c r="F145" s="7" t="s">
        <v>69</v>
      </c>
      <c r="G145" s="7" t="s">
        <v>153</v>
      </c>
      <c r="H145" s="7" t="s">
        <v>328</v>
      </c>
      <c r="I145" s="50">
        <v>45</v>
      </c>
      <c r="L145" s="141"/>
      <c r="M145" s="142"/>
    </row>
    <row r="146" spans="2:13" ht="18">
      <c r="B146" s="7">
        <v>14748</v>
      </c>
      <c r="C146" s="7" t="s">
        <v>143</v>
      </c>
      <c r="D146" s="7" t="s">
        <v>154</v>
      </c>
      <c r="E146" s="7" t="s">
        <v>438</v>
      </c>
      <c r="F146" s="7" t="s">
        <v>69</v>
      </c>
      <c r="G146" s="7" t="s">
        <v>155</v>
      </c>
      <c r="H146" s="7" t="s">
        <v>328</v>
      </c>
      <c r="I146" s="50">
        <v>75</v>
      </c>
      <c r="L146" s="141"/>
      <c r="M146" s="142"/>
    </row>
    <row r="147" spans="2:13" ht="18">
      <c r="B147" s="7">
        <v>15385</v>
      </c>
      <c r="C147" s="7" t="s">
        <v>147</v>
      </c>
      <c r="D147" s="7" t="s">
        <v>156</v>
      </c>
      <c r="E147" s="7" t="s">
        <v>157</v>
      </c>
      <c r="F147" s="7" t="s">
        <v>69</v>
      </c>
      <c r="G147" s="7" t="s">
        <v>122</v>
      </c>
      <c r="H147" s="7" t="s">
        <v>328</v>
      </c>
      <c r="I147" s="50">
        <v>99</v>
      </c>
      <c r="L147" s="141"/>
      <c r="M147" s="142"/>
    </row>
    <row r="148" spans="2:13" ht="18">
      <c r="B148" s="7">
        <v>14747</v>
      </c>
      <c r="C148" s="7" t="s">
        <v>143</v>
      </c>
      <c r="D148" s="7" t="s">
        <v>154</v>
      </c>
      <c r="E148" s="7" t="s">
        <v>158</v>
      </c>
      <c r="F148" s="7" t="s">
        <v>69</v>
      </c>
      <c r="G148" s="7" t="s">
        <v>159</v>
      </c>
      <c r="H148" s="7" t="s">
        <v>328</v>
      </c>
      <c r="I148" s="50">
        <v>120</v>
      </c>
      <c r="L148" s="141"/>
      <c r="M148" s="142"/>
    </row>
    <row r="149" spans="2:13" ht="18">
      <c r="B149" s="7">
        <v>15240</v>
      </c>
      <c r="C149" s="17" t="s">
        <v>143</v>
      </c>
      <c r="D149" s="17" t="s">
        <v>160</v>
      </c>
      <c r="E149" s="17" t="s">
        <v>161</v>
      </c>
      <c r="F149" s="7" t="s">
        <v>69</v>
      </c>
      <c r="G149" s="17" t="s">
        <v>162</v>
      </c>
      <c r="H149" s="7" t="s">
        <v>328</v>
      </c>
      <c r="I149" s="50">
        <v>160</v>
      </c>
      <c r="L149" s="141"/>
      <c r="M149" s="142"/>
    </row>
    <row r="150" spans="2:13" ht="18">
      <c r="B150" s="7">
        <v>15386</v>
      </c>
      <c r="C150" s="7" t="s">
        <v>147</v>
      </c>
      <c r="D150" s="17" t="s">
        <v>1019</v>
      </c>
      <c r="E150" s="17" t="s">
        <v>1020</v>
      </c>
      <c r="F150" s="7" t="s">
        <v>69</v>
      </c>
      <c r="G150" s="17" t="s">
        <v>122</v>
      </c>
      <c r="H150" s="7" t="s">
        <v>328</v>
      </c>
      <c r="I150" s="50">
        <v>140</v>
      </c>
      <c r="L150" s="141"/>
      <c r="M150" s="142"/>
    </row>
    <row r="151" spans="2:13" ht="21">
      <c r="B151" s="7">
        <v>15239</v>
      </c>
      <c r="C151" s="17" t="s">
        <v>143</v>
      </c>
      <c r="D151" s="17" t="s">
        <v>163</v>
      </c>
      <c r="E151" s="17" t="s">
        <v>164</v>
      </c>
      <c r="F151" s="7" t="s">
        <v>69</v>
      </c>
      <c r="G151" s="17" t="s">
        <v>162</v>
      </c>
      <c r="H151" s="7" t="s">
        <v>328</v>
      </c>
      <c r="I151" s="50">
        <v>190</v>
      </c>
      <c r="L151" s="141"/>
      <c r="M151" s="142"/>
    </row>
    <row r="152" spans="2:13" ht="21">
      <c r="B152" s="88">
        <v>15961</v>
      </c>
      <c r="C152" s="89" t="s">
        <v>147</v>
      </c>
      <c r="D152" s="89" t="s">
        <v>813</v>
      </c>
      <c r="E152" s="17" t="s">
        <v>165</v>
      </c>
      <c r="F152" s="17" t="s">
        <v>69</v>
      </c>
      <c r="G152" s="17" t="s">
        <v>122</v>
      </c>
      <c r="H152" s="7" t="s">
        <v>328</v>
      </c>
      <c r="I152" s="50">
        <v>250</v>
      </c>
      <c r="L152" s="141"/>
      <c r="M152" s="142"/>
    </row>
    <row r="153" spans="2:13" ht="21" customHeight="1">
      <c r="B153" s="7">
        <v>15241</v>
      </c>
      <c r="C153" s="17" t="s">
        <v>143</v>
      </c>
      <c r="D153" s="17" t="s">
        <v>166</v>
      </c>
      <c r="E153" s="17" t="s">
        <v>167</v>
      </c>
      <c r="F153" s="17" t="s">
        <v>69</v>
      </c>
      <c r="G153" s="17" t="s">
        <v>162</v>
      </c>
      <c r="H153" s="7" t="s">
        <v>328</v>
      </c>
      <c r="I153" s="50">
        <v>299</v>
      </c>
      <c r="L153" s="141"/>
      <c r="M153" s="142"/>
    </row>
    <row r="154" spans="2:13" ht="21">
      <c r="B154" s="8">
        <v>15388</v>
      </c>
      <c r="C154" s="17" t="s">
        <v>147</v>
      </c>
      <c r="D154" s="17" t="s">
        <v>168</v>
      </c>
      <c r="E154" s="17" t="s">
        <v>169</v>
      </c>
      <c r="F154" s="17" t="s">
        <v>69</v>
      </c>
      <c r="G154" s="17" t="s">
        <v>122</v>
      </c>
      <c r="H154" s="6" t="s">
        <v>328</v>
      </c>
      <c r="I154" s="50">
        <v>280</v>
      </c>
      <c r="L154" s="141"/>
      <c r="M154" s="142"/>
    </row>
    <row r="155" spans="2:13" ht="21">
      <c r="B155" s="88">
        <v>15962</v>
      </c>
      <c r="C155" s="89" t="s">
        <v>147</v>
      </c>
      <c r="D155" s="89" t="s">
        <v>814</v>
      </c>
      <c r="E155" s="89" t="s">
        <v>170</v>
      </c>
      <c r="F155" s="89" t="s">
        <v>69</v>
      </c>
      <c r="G155" s="89" t="s">
        <v>122</v>
      </c>
      <c r="H155" s="78" t="s">
        <v>328</v>
      </c>
      <c r="I155" s="50">
        <v>475</v>
      </c>
      <c r="L155" s="141"/>
      <c r="M155" s="142"/>
    </row>
    <row r="156" spans="2:13" ht="21">
      <c r="B156" s="8"/>
      <c r="C156" s="17"/>
      <c r="D156" s="17"/>
      <c r="E156" s="17"/>
      <c r="F156" s="17"/>
      <c r="G156" s="17"/>
      <c r="H156" s="6"/>
      <c r="I156" s="50"/>
      <c r="L156" s="141"/>
      <c r="M156" s="142"/>
    </row>
    <row r="157" spans="2:13" ht="21">
      <c r="B157" s="8">
        <v>15238</v>
      </c>
      <c r="C157" s="7" t="s">
        <v>143</v>
      </c>
      <c r="D157" s="7">
        <v>1348</v>
      </c>
      <c r="E157" s="7" t="s">
        <v>171</v>
      </c>
      <c r="F157" s="7" t="s">
        <v>58</v>
      </c>
      <c r="G157" s="7" t="s">
        <v>146</v>
      </c>
      <c r="H157" s="6" t="s">
        <v>328</v>
      </c>
      <c r="I157" s="50">
        <v>114</v>
      </c>
      <c r="L157" s="141"/>
      <c r="M157" s="142"/>
    </row>
    <row r="158" spans="2:13" ht="33" customHeight="1">
      <c r="B158" s="151" t="s">
        <v>988</v>
      </c>
      <c r="C158" s="152"/>
      <c r="D158" s="152"/>
      <c r="E158" s="152"/>
      <c r="F158" s="152"/>
      <c r="G158" s="152"/>
      <c r="H158" s="152"/>
      <c r="I158" s="152"/>
      <c r="L158" s="141"/>
      <c r="M158" s="142"/>
    </row>
    <row r="159" spans="2:13" ht="23" customHeight="1">
      <c r="B159" s="8">
        <v>16598</v>
      </c>
      <c r="C159" s="7" t="s">
        <v>1002</v>
      </c>
      <c r="D159" s="7" t="s">
        <v>1003</v>
      </c>
      <c r="E159" s="7" t="s">
        <v>1004</v>
      </c>
      <c r="F159" s="7" t="s">
        <v>44</v>
      </c>
      <c r="G159" s="7" t="s">
        <v>1005</v>
      </c>
      <c r="H159" s="78" t="s">
        <v>328</v>
      </c>
      <c r="I159" s="50">
        <v>57</v>
      </c>
      <c r="L159" s="141"/>
      <c r="M159" s="142"/>
    </row>
    <row r="160" spans="2:13" ht="21">
      <c r="B160" s="8">
        <v>16596</v>
      </c>
      <c r="C160" s="7" t="s">
        <v>989</v>
      </c>
      <c r="D160" s="7" t="s">
        <v>990</v>
      </c>
      <c r="E160" s="7" t="s">
        <v>991</v>
      </c>
      <c r="F160" s="7" t="s">
        <v>44</v>
      </c>
      <c r="G160" s="7" t="s">
        <v>992</v>
      </c>
      <c r="H160" s="78" t="s">
        <v>328</v>
      </c>
      <c r="I160" s="50">
        <v>120</v>
      </c>
      <c r="L160" s="141"/>
      <c r="M160" s="142"/>
    </row>
    <row r="161" spans="2:13" ht="21">
      <c r="B161" s="8">
        <v>16594</v>
      </c>
      <c r="C161" s="7" t="s">
        <v>993</v>
      </c>
      <c r="D161" s="7"/>
      <c r="E161" s="7" t="s">
        <v>994</v>
      </c>
      <c r="F161" s="7" t="s">
        <v>44</v>
      </c>
      <c r="G161" s="7" t="s">
        <v>992</v>
      </c>
      <c r="H161" s="78" t="s">
        <v>328</v>
      </c>
      <c r="I161" s="50">
        <v>280</v>
      </c>
      <c r="L161" s="141"/>
      <c r="M161" s="142"/>
    </row>
    <row r="162" spans="2:13">
      <c r="L162" s="141"/>
      <c r="M162" s="142"/>
    </row>
    <row r="163" spans="2:13">
      <c r="L163" s="141"/>
      <c r="M163" s="142"/>
    </row>
    <row r="164" spans="2:13" ht="21">
      <c r="B164" s="8">
        <v>16599</v>
      </c>
      <c r="C164" s="7" t="s">
        <v>1002</v>
      </c>
      <c r="D164" s="7" t="s">
        <v>1003</v>
      </c>
      <c r="E164" s="7" t="s">
        <v>1006</v>
      </c>
      <c r="F164" s="7" t="s">
        <v>69</v>
      </c>
      <c r="G164" s="7" t="s">
        <v>1007</v>
      </c>
      <c r="H164" s="78" t="s">
        <v>328</v>
      </c>
      <c r="I164" s="50">
        <v>56</v>
      </c>
      <c r="L164" s="141"/>
      <c r="M164" s="142"/>
    </row>
    <row r="165" spans="2:13" ht="21">
      <c r="B165" s="8">
        <v>16600</v>
      </c>
      <c r="C165" s="7" t="s">
        <v>1002</v>
      </c>
      <c r="D165" s="7" t="s">
        <v>1008</v>
      </c>
      <c r="E165" s="7" t="s">
        <v>1009</v>
      </c>
      <c r="F165" s="7" t="s">
        <v>69</v>
      </c>
      <c r="G165" s="7" t="s">
        <v>1010</v>
      </c>
      <c r="H165" s="78" t="s">
        <v>328</v>
      </c>
      <c r="I165" s="50">
        <v>89</v>
      </c>
      <c r="L165" s="141"/>
      <c r="M165" s="142"/>
    </row>
    <row r="166" spans="2:13" ht="21">
      <c r="B166" s="8">
        <v>16595</v>
      </c>
      <c r="C166" s="7" t="s">
        <v>989</v>
      </c>
      <c r="D166" s="7" t="s">
        <v>1011</v>
      </c>
      <c r="E166" s="7" t="s">
        <v>1012</v>
      </c>
      <c r="F166" s="7" t="s">
        <v>69</v>
      </c>
      <c r="G166" s="7" t="s">
        <v>1010</v>
      </c>
      <c r="H166" s="78" t="s">
        <v>328</v>
      </c>
      <c r="I166" s="50">
        <v>117</v>
      </c>
      <c r="L166" s="141"/>
      <c r="M166" s="142"/>
    </row>
    <row r="167" spans="2:13" ht="21">
      <c r="B167" s="8">
        <v>16593</v>
      </c>
      <c r="C167" s="7" t="s">
        <v>993</v>
      </c>
      <c r="D167" s="7"/>
      <c r="E167" s="7" t="s">
        <v>1015</v>
      </c>
      <c r="F167" s="7" t="s">
        <v>69</v>
      </c>
      <c r="G167" s="7" t="s">
        <v>1010</v>
      </c>
      <c r="H167" s="78" t="s">
        <v>328</v>
      </c>
      <c r="I167" s="50">
        <v>240</v>
      </c>
      <c r="L167" s="141"/>
      <c r="M167" s="142"/>
    </row>
    <row r="168" spans="2:13">
      <c r="L168" s="141"/>
      <c r="M168" s="142"/>
    </row>
    <row r="169" spans="2:13" ht="21">
      <c r="B169" s="8">
        <v>16597</v>
      </c>
      <c r="C169" s="7" t="s">
        <v>989</v>
      </c>
      <c r="D169" s="7" t="s">
        <v>995</v>
      </c>
      <c r="E169" s="7" t="s">
        <v>996</v>
      </c>
      <c r="F169" s="7" t="s">
        <v>58</v>
      </c>
      <c r="G169" s="7" t="s">
        <v>992</v>
      </c>
      <c r="H169" s="78" t="s">
        <v>336</v>
      </c>
      <c r="I169" s="50">
        <v>195</v>
      </c>
      <c r="L169" s="141"/>
      <c r="M169" s="142"/>
    </row>
  </sheetData>
  <mergeCells count="12">
    <mergeCell ref="B158:I158"/>
    <mergeCell ref="B138:I138"/>
    <mergeCell ref="B4:I14"/>
    <mergeCell ref="B16:I16"/>
    <mergeCell ref="B28:I28"/>
    <mergeCell ref="B58:I58"/>
    <mergeCell ref="B66:I66"/>
    <mergeCell ref="B92:I92"/>
    <mergeCell ref="B89:I89"/>
    <mergeCell ref="B97:I97"/>
    <mergeCell ref="B120:I120"/>
    <mergeCell ref="B129:I129"/>
  </mergeCells>
  <pageMargins left="0.75" right="0.75" top="1" bottom="1" header="0.5" footer="0.5"/>
  <pageSetup paperSize="9" scale="55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00B050"/>
    <pageSetUpPr fitToPage="1"/>
  </sheetPr>
  <dimension ref="B4:L75"/>
  <sheetViews>
    <sheetView tabSelected="1" topLeftCell="A34" zoomScale="75" zoomScaleNormal="75" zoomScaleSheetLayoutView="95" zoomScalePageLayoutView="75" workbookViewId="0">
      <selection activeCell="I74" sqref="I74"/>
    </sheetView>
  </sheetViews>
  <sheetFormatPr baseColWidth="10" defaultColWidth="11" defaultRowHeight="16" x14ac:dyDescent="0"/>
  <cols>
    <col min="1" max="1" width="11" style="23"/>
    <col min="2" max="2" width="14.33203125" style="23" bestFit="1" customWidth="1"/>
    <col min="3" max="3" width="30.83203125" style="23" customWidth="1"/>
    <col min="4" max="4" width="41.5" style="23" bestFit="1" customWidth="1"/>
    <col min="5" max="5" width="49.5" style="23" bestFit="1" customWidth="1"/>
    <col min="6" max="6" width="16.33203125" style="3" bestFit="1" customWidth="1"/>
    <col min="7" max="7" width="40.1640625" style="23" customWidth="1"/>
    <col min="8" max="8" width="10.5" style="23" customWidth="1"/>
    <col min="9" max="9" width="11.6640625" style="23" bestFit="1" customWidth="1"/>
    <col min="10" max="10" width="30.6640625" style="23" bestFit="1" customWidth="1"/>
    <col min="11" max="16384" width="11" style="23"/>
  </cols>
  <sheetData>
    <row r="4" spans="2:9">
      <c r="B4" s="150" t="s">
        <v>172</v>
      </c>
      <c r="C4" s="150"/>
      <c r="D4" s="150"/>
      <c r="E4" s="150"/>
      <c r="F4" s="150"/>
      <c r="G4" s="150"/>
      <c r="H4" s="150"/>
      <c r="I4" s="150"/>
    </row>
    <row r="5" spans="2:9">
      <c r="B5" s="150"/>
      <c r="C5" s="150"/>
      <c r="D5" s="150"/>
      <c r="E5" s="150"/>
      <c r="F5" s="150"/>
      <c r="G5" s="150"/>
      <c r="H5" s="150"/>
      <c r="I5" s="150"/>
    </row>
    <row r="6" spans="2:9">
      <c r="B6" s="150"/>
      <c r="C6" s="150"/>
      <c r="D6" s="150"/>
      <c r="E6" s="150"/>
      <c r="F6" s="150"/>
      <c r="G6" s="150"/>
      <c r="H6" s="150"/>
      <c r="I6" s="150"/>
    </row>
    <row r="7" spans="2:9">
      <c r="B7" s="150"/>
      <c r="C7" s="150"/>
      <c r="D7" s="150"/>
      <c r="E7" s="150"/>
      <c r="F7" s="150"/>
      <c r="G7" s="150"/>
      <c r="H7" s="150"/>
      <c r="I7" s="150"/>
    </row>
    <row r="8" spans="2:9">
      <c r="B8" s="150"/>
      <c r="C8" s="150"/>
      <c r="D8" s="150"/>
      <c r="E8" s="150"/>
      <c r="F8" s="150"/>
      <c r="G8" s="150"/>
      <c r="H8" s="150"/>
      <c r="I8" s="150"/>
    </row>
    <row r="9" spans="2:9">
      <c r="B9" s="150"/>
      <c r="C9" s="150"/>
      <c r="D9" s="150"/>
      <c r="E9" s="150"/>
      <c r="F9" s="150"/>
      <c r="G9" s="150"/>
      <c r="H9" s="150"/>
      <c r="I9" s="150"/>
    </row>
    <row r="10" spans="2:9">
      <c r="B10" s="150"/>
      <c r="C10" s="150"/>
      <c r="D10" s="150"/>
      <c r="E10" s="150"/>
      <c r="F10" s="150"/>
      <c r="G10" s="150"/>
      <c r="H10" s="150"/>
      <c r="I10" s="150"/>
    </row>
    <row r="11" spans="2:9" ht="6" customHeight="1">
      <c r="B11" s="150"/>
      <c r="C11" s="150"/>
      <c r="D11" s="150"/>
      <c r="E11" s="150"/>
      <c r="F11" s="150"/>
      <c r="G11" s="150"/>
      <c r="H11" s="150"/>
      <c r="I11" s="150"/>
    </row>
    <row r="12" spans="2:9" hidden="1">
      <c r="B12" s="150"/>
      <c r="C12" s="150"/>
      <c r="D12" s="150"/>
      <c r="E12" s="150"/>
      <c r="F12" s="150"/>
      <c r="G12" s="150"/>
      <c r="H12" s="150"/>
      <c r="I12" s="150"/>
    </row>
    <row r="13" spans="2:9" ht="5" hidden="1" customHeight="1">
      <c r="B13" s="150"/>
      <c r="C13" s="150"/>
      <c r="D13" s="150"/>
      <c r="E13" s="150"/>
      <c r="F13" s="150"/>
      <c r="G13" s="150"/>
      <c r="H13" s="150"/>
      <c r="I13" s="150"/>
    </row>
    <row r="14" spans="2:9" ht="22" hidden="1" customHeight="1">
      <c r="B14" s="150"/>
      <c r="C14" s="150"/>
      <c r="D14" s="150"/>
      <c r="E14" s="150"/>
      <c r="F14" s="150"/>
      <c r="G14" s="150"/>
      <c r="H14" s="150"/>
      <c r="I14" s="150"/>
    </row>
    <row r="15" spans="2:9" ht="22" hidden="1" customHeight="1">
      <c r="B15" s="150"/>
      <c r="C15" s="150"/>
      <c r="D15" s="150"/>
      <c r="E15" s="150"/>
      <c r="F15" s="150"/>
      <c r="G15" s="150"/>
      <c r="H15" s="150"/>
      <c r="I15" s="150"/>
    </row>
    <row r="16" spans="2:9" ht="51" customHeight="1">
      <c r="B16" s="4" t="s">
        <v>0</v>
      </c>
      <c r="C16" s="5" t="s">
        <v>510</v>
      </c>
      <c r="D16" s="5" t="s">
        <v>511</v>
      </c>
      <c r="E16" s="4" t="s">
        <v>1</v>
      </c>
      <c r="F16" s="4" t="s">
        <v>2</v>
      </c>
      <c r="G16" s="4" t="s">
        <v>3</v>
      </c>
      <c r="H16" s="4" t="s">
        <v>327</v>
      </c>
      <c r="I16" s="32" t="s">
        <v>1045</v>
      </c>
    </row>
    <row r="17" spans="2:12" ht="18">
      <c r="B17" s="24">
        <v>15086</v>
      </c>
      <c r="C17" s="2" t="s">
        <v>173</v>
      </c>
      <c r="D17" s="2" t="s">
        <v>321</v>
      </c>
      <c r="E17" s="2" t="s">
        <v>174</v>
      </c>
      <c r="F17" s="1" t="s">
        <v>44</v>
      </c>
      <c r="G17" s="2" t="s">
        <v>175</v>
      </c>
      <c r="H17" s="6" t="s">
        <v>328</v>
      </c>
      <c r="I17" s="50">
        <v>35</v>
      </c>
      <c r="K17" s="143"/>
      <c r="L17" s="143"/>
    </row>
    <row r="18" spans="2:12" ht="18">
      <c r="B18" s="2">
        <v>15689</v>
      </c>
      <c r="C18" s="2" t="s">
        <v>385</v>
      </c>
      <c r="D18" s="2" t="s">
        <v>385</v>
      </c>
      <c r="E18" s="2" t="s">
        <v>386</v>
      </c>
      <c r="F18" s="2" t="s">
        <v>44</v>
      </c>
      <c r="G18" s="2" t="s">
        <v>387</v>
      </c>
      <c r="H18" s="7" t="s">
        <v>328</v>
      </c>
      <c r="I18" s="50">
        <v>39</v>
      </c>
      <c r="K18" s="143"/>
      <c r="L18" s="143"/>
    </row>
    <row r="19" spans="2:12" ht="18">
      <c r="B19" s="2">
        <v>15693</v>
      </c>
      <c r="C19" s="2" t="s">
        <v>451</v>
      </c>
      <c r="D19" s="2" t="s">
        <v>182</v>
      </c>
      <c r="E19" s="2" t="s">
        <v>452</v>
      </c>
      <c r="F19" s="2" t="s">
        <v>44</v>
      </c>
      <c r="G19" s="2" t="s">
        <v>182</v>
      </c>
      <c r="H19" s="7" t="s">
        <v>328</v>
      </c>
      <c r="I19" s="50">
        <v>42</v>
      </c>
      <c r="K19" s="143"/>
      <c r="L19" s="143"/>
    </row>
    <row r="20" spans="2:12" ht="19">
      <c r="B20" s="87">
        <v>16291</v>
      </c>
      <c r="C20" s="77" t="s">
        <v>388</v>
      </c>
      <c r="D20" s="77" t="s">
        <v>983</v>
      </c>
      <c r="E20" s="77" t="s">
        <v>815</v>
      </c>
      <c r="F20" s="76" t="s">
        <v>44</v>
      </c>
      <c r="G20" s="77" t="s">
        <v>816</v>
      </c>
      <c r="H20" s="78" t="s">
        <v>328</v>
      </c>
      <c r="I20" s="50">
        <v>45</v>
      </c>
      <c r="K20" s="143"/>
      <c r="L20" s="143"/>
    </row>
    <row r="21" spans="2:12" ht="19">
      <c r="B21" s="87">
        <v>16290</v>
      </c>
      <c r="C21" s="77" t="s">
        <v>357</v>
      </c>
      <c r="D21" s="90" t="s">
        <v>817</v>
      </c>
      <c r="E21" s="77" t="s">
        <v>359</v>
      </c>
      <c r="F21" s="76" t="s">
        <v>44</v>
      </c>
      <c r="G21" s="77" t="s">
        <v>818</v>
      </c>
      <c r="H21" s="78" t="s">
        <v>328</v>
      </c>
      <c r="I21" s="50">
        <v>49</v>
      </c>
      <c r="K21" s="143"/>
      <c r="L21" s="143"/>
    </row>
    <row r="22" spans="2:12" ht="19">
      <c r="B22" s="87">
        <v>16587</v>
      </c>
      <c r="C22" s="77" t="s">
        <v>985</v>
      </c>
      <c r="D22" s="77" t="s">
        <v>1031</v>
      </c>
      <c r="E22" s="77" t="s">
        <v>1032</v>
      </c>
      <c r="F22" s="76" t="s">
        <v>44</v>
      </c>
      <c r="G22" s="77" t="s">
        <v>1033</v>
      </c>
      <c r="H22" s="78" t="s">
        <v>328</v>
      </c>
      <c r="I22" s="50">
        <v>59</v>
      </c>
      <c r="K22" s="143"/>
      <c r="L22" s="143"/>
    </row>
    <row r="23" spans="2:12" ht="19">
      <c r="B23" s="87">
        <v>14902</v>
      </c>
      <c r="C23" s="2" t="s">
        <v>512</v>
      </c>
      <c r="D23" s="2" t="s">
        <v>982</v>
      </c>
      <c r="E23" s="2" t="s">
        <v>178</v>
      </c>
      <c r="F23" s="2" t="s">
        <v>44</v>
      </c>
      <c r="G23" s="2" t="s">
        <v>179</v>
      </c>
      <c r="H23" s="7" t="s">
        <v>328</v>
      </c>
      <c r="I23" s="50">
        <v>65</v>
      </c>
      <c r="K23" s="143"/>
      <c r="L23" s="143"/>
    </row>
    <row r="24" spans="2:12" ht="18">
      <c r="B24" s="2">
        <v>14106</v>
      </c>
      <c r="C24" s="2" t="s">
        <v>323</v>
      </c>
      <c r="D24" s="2" t="s">
        <v>115</v>
      </c>
      <c r="E24" s="2" t="s">
        <v>181</v>
      </c>
      <c r="F24" s="2" t="s">
        <v>44</v>
      </c>
      <c r="G24" s="2" t="s">
        <v>115</v>
      </c>
      <c r="H24" s="7" t="s">
        <v>328</v>
      </c>
      <c r="I24" s="50">
        <v>69</v>
      </c>
      <c r="K24" s="143"/>
      <c r="L24" s="143"/>
    </row>
    <row r="25" spans="2:12" ht="18">
      <c r="B25" s="2">
        <v>15293</v>
      </c>
      <c r="C25" s="2" t="s">
        <v>180</v>
      </c>
      <c r="D25" s="2" t="s">
        <v>20</v>
      </c>
      <c r="E25" s="2" t="s">
        <v>181</v>
      </c>
      <c r="F25" s="2" t="s">
        <v>44</v>
      </c>
      <c r="G25" s="2" t="s">
        <v>20</v>
      </c>
      <c r="H25" s="7" t="s">
        <v>328</v>
      </c>
      <c r="I25" s="50">
        <v>69</v>
      </c>
      <c r="K25" s="143"/>
      <c r="L25" s="143"/>
    </row>
    <row r="26" spans="2:12" ht="18">
      <c r="B26" s="2">
        <v>15304</v>
      </c>
      <c r="C26" s="2" t="s">
        <v>180</v>
      </c>
      <c r="D26" s="2" t="s">
        <v>182</v>
      </c>
      <c r="E26" s="2" t="s">
        <v>181</v>
      </c>
      <c r="F26" s="2" t="s">
        <v>44</v>
      </c>
      <c r="G26" s="2" t="s">
        <v>182</v>
      </c>
      <c r="H26" s="7" t="s">
        <v>328</v>
      </c>
      <c r="I26" s="50">
        <v>69</v>
      </c>
      <c r="K26" s="143"/>
      <c r="L26" s="143"/>
    </row>
    <row r="27" spans="2:12" ht="18">
      <c r="B27" s="2">
        <v>15294</v>
      </c>
      <c r="C27" s="2" t="s">
        <v>180</v>
      </c>
      <c r="D27" s="2" t="s">
        <v>115</v>
      </c>
      <c r="E27" s="2" t="s">
        <v>181</v>
      </c>
      <c r="F27" s="2" t="s">
        <v>44</v>
      </c>
      <c r="G27" s="2" t="s">
        <v>115</v>
      </c>
      <c r="H27" s="7" t="s">
        <v>328</v>
      </c>
      <c r="I27" s="50">
        <v>69</v>
      </c>
      <c r="K27" s="143"/>
      <c r="L27" s="143"/>
    </row>
    <row r="28" spans="2:12" ht="18">
      <c r="B28" s="2">
        <v>15295</v>
      </c>
      <c r="C28" s="2" t="s">
        <v>180</v>
      </c>
      <c r="D28" s="2" t="s">
        <v>183</v>
      </c>
      <c r="E28" s="2" t="s">
        <v>181</v>
      </c>
      <c r="F28" s="2" t="s">
        <v>44</v>
      </c>
      <c r="G28" s="2" t="s">
        <v>183</v>
      </c>
      <c r="H28" s="7" t="s">
        <v>328</v>
      </c>
      <c r="I28" s="50">
        <v>69</v>
      </c>
      <c r="K28" s="143"/>
      <c r="L28" s="143"/>
    </row>
    <row r="29" spans="2:12" ht="18">
      <c r="B29" s="2">
        <v>14993</v>
      </c>
      <c r="C29" s="2" t="s">
        <v>341</v>
      </c>
      <c r="D29" s="2" t="s">
        <v>516</v>
      </c>
      <c r="E29" s="2" t="s">
        <v>186</v>
      </c>
      <c r="F29" s="2" t="s">
        <v>44</v>
      </c>
      <c r="G29" s="2" t="s">
        <v>187</v>
      </c>
      <c r="H29" s="7" t="s">
        <v>328</v>
      </c>
      <c r="I29" s="50">
        <v>90</v>
      </c>
      <c r="K29" s="143"/>
      <c r="L29" s="143"/>
    </row>
    <row r="30" spans="2:12" ht="18">
      <c r="B30" s="2">
        <v>14900</v>
      </c>
      <c r="C30" s="2" t="s">
        <v>176</v>
      </c>
      <c r="D30" s="2"/>
      <c r="E30" s="2" t="s">
        <v>318</v>
      </c>
      <c r="F30" s="2" t="s">
        <v>44</v>
      </c>
      <c r="G30" s="2" t="s">
        <v>319</v>
      </c>
      <c r="H30" s="7" t="s">
        <v>328</v>
      </c>
      <c r="I30" s="50">
        <v>90</v>
      </c>
      <c r="K30" s="143"/>
      <c r="L30" s="143"/>
    </row>
    <row r="31" spans="2:12" ht="21" hidden="1">
      <c r="B31" s="2">
        <v>14905</v>
      </c>
      <c r="C31" s="2" t="s">
        <v>512</v>
      </c>
      <c r="D31" s="2"/>
      <c r="E31" s="2" t="s">
        <v>188</v>
      </c>
      <c r="F31" s="2" t="s">
        <v>44</v>
      </c>
      <c r="G31" s="2" t="s">
        <v>189</v>
      </c>
      <c r="H31" s="7" t="s">
        <v>328</v>
      </c>
      <c r="I31" s="50" t="e">
        <v>#N/A</v>
      </c>
      <c r="K31" s="143"/>
      <c r="L31" s="143"/>
    </row>
    <row r="32" spans="2:12" ht="18">
      <c r="B32" s="2">
        <v>14761</v>
      </c>
      <c r="C32" s="2" t="s">
        <v>184</v>
      </c>
      <c r="D32" s="2"/>
      <c r="E32" s="2" t="s">
        <v>185</v>
      </c>
      <c r="F32" s="2" t="s">
        <v>44</v>
      </c>
      <c r="G32" s="2" t="s">
        <v>182</v>
      </c>
      <c r="H32" s="7" t="s">
        <v>328</v>
      </c>
      <c r="I32" s="50">
        <v>95</v>
      </c>
      <c r="K32" s="143"/>
      <c r="L32" s="143"/>
    </row>
    <row r="33" spans="2:12" ht="18">
      <c r="B33" s="2">
        <v>15821</v>
      </c>
      <c r="C33" s="2" t="s">
        <v>709</v>
      </c>
      <c r="D33" s="2"/>
      <c r="E33" s="2" t="s">
        <v>707</v>
      </c>
      <c r="F33" s="2" t="s">
        <v>44</v>
      </c>
      <c r="G33" s="2" t="s">
        <v>708</v>
      </c>
      <c r="H33" s="7" t="s">
        <v>328</v>
      </c>
      <c r="I33" s="50">
        <v>120</v>
      </c>
      <c r="K33" s="143"/>
      <c r="L33" s="143"/>
    </row>
    <row r="34" spans="2:12" ht="18">
      <c r="B34" s="2"/>
      <c r="C34" s="2"/>
      <c r="D34" s="2"/>
      <c r="E34" s="2"/>
      <c r="F34" s="2"/>
      <c r="G34" s="2"/>
      <c r="H34" s="7"/>
      <c r="I34" s="50"/>
      <c r="K34" s="143"/>
      <c r="L34" s="143"/>
    </row>
    <row r="35" spans="2:12" ht="18">
      <c r="B35" s="2">
        <v>15694</v>
      </c>
      <c r="C35" s="2" t="s">
        <v>388</v>
      </c>
      <c r="D35" s="2" t="s">
        <v>984</v>
      </c>
      <c r="E35" s="2" t="s">
        <v>389</v>
      </c>
      <c r="F35" s="2" t="s">
        <v>93</v>
      </c>
      <c r="G35" s="2" t="s">
        <v>390</v>
      </c>
      <c r="H35" s="7" t="s">
        <v>328</v>
      </c>
      <c r="I35" s="50">
        <v>49</v>
      </c>
      <c r="K35" s="143"/>
      <c r="L35" s="143"/>
    </row>
    <row r="36" spans="2:12" ht="19">
      <c r="B36" s="87">
        <v>16294</v>
      </c>
      <c r="C36" s="77" t="s">
        <v>357</v>
      </c>
      <c r="D36" s="77" t="s">
        <v>819</v>
      </c>
      <c r="E36" s="77" t="s">
        <v>359</v>
      </c>
      <c r="F36" s="76" t="s">
        <v>93</v>
      </c>
      <c r="G36" s="77" t="s">
        <v>358</v>
      </c>
      <c r="H36" s="78" t="s">
        <v>328</v>
      </c>
      <c r="I36" s="50">
        <v>69</v>
      </c>
      <c r="K36" s="143"/>
      <c r="L36" s="143"/>
    </row>
    <row r="37" spans="2:12" ht="18">
      <c r="B37" s="2"/>
      <c r="C37" s="2"/>
      <c r="D37" s="2"/>
      <c r="E37" s="2"/>
      <c r="F37" s="2"/>
      <c r="G37" s="2"/>
      <c r="H37" s="7"/>
      <c r="I37" s="50"/>
      <c r="K37" s="143"/>
      <c r="L37" s="143"/>
    </row>
    <row r="38" spans="2:12" ht="18">
      <c r="B38" s="2">
        <v>15087</v>
      </c>
      <c r="C38" s="2" t="s">
        <v>173</v>
      </c>
      <c r="D38" s="2" t="s">
        <v>322</v>
      </c>
      <c r="E38" s="2" t="s">
        <v>174</v>
      </c>
      <c r="F38" s="2" t="s">
        <v>69</v>
      </c>
      <c r="G38" s="2" t="s">
        <v>190</v>
      </c>
      <c r="H38" s="7" t="s">
        <v>328</v>
      </c>
      <c r="I38" s="50">
        <v>35</v>
      </c>
      <c r="K38" s="143"/>
      <c r="L38" s="143"/>
    </row>
    <row r="39" spans="2:12" ht="18">
      <c r="B39" s="2">
        <v>15690</v>
      </c>
      <c r="C39" s="2" t="s">
        <v>385</v>
      </c>
      <c r="D39" s="2" t="s">
        <v>385</v>
      </c>
      <c r="E39" s="2" t="s">
        <v>386</v>
      </c>
      <c r="F39" s="2" t="s">
        <v>69</v>
      </c>
      <c r="G39" s="2" t="s">
        <v>391</v>
      </c>
      <c r="H39" s="7" t="s">
        <v>328</v>
      </c>
      <c r="I39" s="50">
        <v>39</v>
      </c>
      <c r="K39" s="143"/>
      <c r="L39" s="143"/>
    </row>
    <row r="40" spans="2:12" ht="19">
      <c r="B40" s="87">
        <v>16297</v>
      </c>
      <c r="C40" s="2" t="s">
        <v>973</v>
      </c>
      <c r="D40" s="2" t="s">
        <v>974</v>
      </c>
      <c r="E40" s="2" t="s">
        <v>975</v>
      </c>
      <c r="F40" s="2" t="s">
        <v>69</v>
      </c>
      <c r="G40" s="2" t="s">
        <v>72</v>
      </c>
      <c r="H40" s="78" t="s">
        <v>328</v>
      </c>
      <c r="I40" s="50">
        <v>50</v>
      </c>
      <c r="K40" s="143"/>
      <c r="L40" s="143"/>
    </row>
    <row r="41" spans="2:12" ht="18">
      <c r="B41" s="2">
        <v>15695</v>
      </c>
      <c r="C41" s="2" t="s">
        <v>388</v>
      </c>
      <c r="D41" s="2" t="s">
        <v>983</v>
      </c>
      <c r="E41" s="2" t="s">
        <v>392</v>
      </c>
      <c r="F41" s="2" t="s">
        <v>69</v>
      </c>
      <c r="G41" s="2" t="s">
        <v>390</v>
      </c>
      <c r="H41" s="7" t="s">
        <v>328</v>
      </c>
      <c r="I41" s="50">
        <v>49</v>
      </c>
      <c r="K41" s="143"/>
      <c r="L41" s="143"/>
    </row>
    <row r="42" spans="2:12" ht="18">
      <c r="B42" s="2">
        <v>15587</v>
      </c>
      <c r="C42" s="2" t="s">
        <v>357</v>
      </c>
      <c r="D42" s="2" t="s">
        <v>358</v>
      </c>
      <c r="E42" s="2" t="s">
        <v>359</v>
      </c>
      <c r="F42" s="2" t="s">
        <v>69</v>
      </c>
      <c r="G42" s="2" t="s">
        <v>358</v>
      </c>
      <c r="H42" s="7" t="s">
        <v>328</v>
      </c>
      <c r="I42" s="50">
        <v>53</v>
      </c>
      <c r="K42" s="143"/>
      <c r="L42" s="143"/>
    </row>
    <row r="43" spans="2:12" ht="18">
      <c r="B43" s="2">
        <v>15090</v>
      </c>
      <c r="C43" s="2" t="s">
        <v>173</v>
      </c>
      <c r="D43" s="2" t="s">
        <v>191</v>
      </c>
      <c r="E43" s="2" t="s">
        <v>192</v>
      </c>
      <c r="F43" s="2" t="s">
        <v>69</v>
      </c>
      <c r="G43" s="2" t="s">
        <v>193</v>
      </c>
      <c r="H43" s="7" t="s">
        <v>328</v>
      </c>
      <c r="I43" s="50">
        <v>59</v>
      </c>
      <c r="K43" s="143"/>
      <c r="L43" s="143"/>
    </row>
    <row r="44" spans="2:12" ht="19">
      <c r="B44" s="87">
        <v>16298</v>
      </c>
      <c r="C44" s="77" t="s">
        <v>978</v>
      </c>
      <c r="D44" s="77" t="s">
        <v>976</v>
      </c>
      <c r="E44" s="77" t="s">
        <v>977</v>
      </c>
      <c r="F44" s="76" t="s">
        <v>69</v>
      </c>
      <c r="G44" s="77" t="s">
        <v>979</v>
      </c>
      <c r="H44" s="78" t="s">
        <v>328</v>
      </c>
      <c r="I44" s="50">
        <v>60</v>
      </c>
      <c r="K44" s="143"/>
      <c r="L44" s="143"/>
    </row>
    <row r="45" spans="2:12" ht="18">
      <c r="B45" s="2">
        <v>14903</v>
      </c>
      <c r="C45" s="2" t="s">
        <v>177</v>
      </c>
      <c r="D45" s="2" t="s">
        <v>982</v>
      </c>
      <c r="E45" s="2" t="s">
        <v>347</v>
      </c>
      <c r="F45" s="2" t="s">
        <v>69</v>
      </c>
      <c r="G45" s="2" t="s">
        <v>194</v>
      </c>
      <c r="H45" s="7" t="s">
        <v>328</v>
      </c>
      <c r="I45" s="50">
        <v>65</v>
      </c>
      <c r="K45" s="143"/>
      <c r="L45" s="143"/>
    </row>
    <row r="46" spans="2:12" ht="18">
      <c r="B46" s="2">
        <v>15585</v>
      </c>
      <c r="C46" s="2" t="s">
        <v>357</v>
      </c>
      <c r="D46" s="2" t="s">
        <v>360</v>
      </c>
      <c r="E46" s="2" t="s">
        <v>359</v>
      </c>
      <c r="F46" s="2" t="s">
        <v>69</v>
      </c>
      <c r="G46" s="2" t="s">
        <v>361</v>
      </c>
      <c r="H46" s="7" t="s">
        <v>328</v>
      </c>
      <c r="I46" s="50">
        <v>67</v>
      </c>
      <c r="K46" s="143"/>
      <c r="L46" s="143"/>
    </row>
    <row r="47" spans="2:12" ht="18">
      <c r="B47" s="2">
        <v>15292</v>
      </c>
      <c r="C47" s="2" t="s">
        <v>180</v>
      </c>
      <c r="D47" s="2" t="s">
        <v>195</v>
      </c>
      <c r="E47" s="2" t="s">
        <v>181</v>
      </c>
      <c r="F47" s="2" t="s">
        <v>69</v>
      </c>
      <c r="G47" s="2" t="s">
        <v>195</v>
      </c>
      <c r="H47" s="7" t="s">
        <v>328</v>
      </c>
      <c r="I47" s="50">
        <v>69</v>
      </c>
      <c r="K47" s="143"/>
      <c r="L47" s="143"/>
    </row>
    <row r="48" spans="2:12" ht="18">
      <c r="B48" s="2">
        <v>15291</v>
      </c>
      <c r="C48" s="2" t="s">
        <v>180</v>
      </c>
      <c r="D48" s="2" t="s">
        <v>196</v>
      </c>
      <c r="E48" s="2" t="s">
        <v>197</v>
      </c>
      <c r="F48" s="2" t="s">
        <v>69</v>
      </c>
      <c r="G48" s="2" t="s">
        <v>196</v>
      </c>
      <c r="H48" s="7" t="s">
        <v>328</v>
      </c>
      <c r="I48" s="50">
        <v>69</v>
      </c>
      <c r="K48" s="143"/>
      <c r="L48" s="143"/>
    </row>
    <row r="49" spans="2:12" ht="18">
      <c r="B49" s="2">
        <v>15431</v>
      </c>
      <c r="C49" s="2" t="s">
        <v>180</v>
      </c>
      <c r="D49" s="2" t="s">
        <v>767</v>
      </c>
      <c r="E49" s="2" t="s">
        <v>1071</v>
      </c>
      <c r="F49" s="2" t="s">
        <v>69</v>
      </c>
      <c r="G49" s="2" t="s">
        <v>122</v>
      </c>
      <c r="H49" s="7" t="s">
        <v>328</v>
      </c>
      <c r="I49" s="50">
        <v>69</v>
      </c>
      <c r="K49" s="143"/>
      <c r="L49" s="143"/>
    </row>
    <row r="50" spans="2:12" ht="18">
      <c r="B50" s="2">
        <v>14989</v>
      </c>
      <c r="C50" s="2" t="s">
        <v>341</v>
      </c>
      <c r="D50" s="2" t="s">
        <v>517</v>
      </c>
      <c r="E50" s="2" t="s">
        <v>198</v>
      </c>
      <c r="F50" s="2" t="s">
        <v>69</v>
      </c>
      <c r="G50" s="2" t="s">
        <v>199</v>
      </c>
      <c r="H50" s="7" t="s">
        <v>328</v>
      </c>
      <c r="I50" s="50">
        <v>69</v>
      </c>
      <c r="K50" s="143"/>
      <c r="L50" s="143"/>
    </row>
    <row r="51" spans="2:12" ht="18">
      <c r="B51" s="2">
        <v>14990</v>
      </c>
      <c r="C51" s="2" t="s">
        <v>341</v>
      </c>
      <c r="D51" s="2" t="s">
        <v>517</v>
      </c>
      <c r="E51" s="2" t="s">
        <v>200</v>
      </c>
      <c r="F51" s="2" t="s">
        <v>69</v>
      </c>
      <c r="G51" s="2" t="s">
        <v>201</v>
      </c>
      <c r="H51" s="7" t="s">
        <v>328</v>
      </c>
      <c r="I51" s="50">
        <v>75</v>
      </c>
      <c r="K51" s="143"/>
      <c r="L51" s="143"/>
    </row>
    <row r="52" spans="2:12" ht="18">
      <c r="B52" s="2">
        <v>15691</v>
      </c>
      <c r="C52" s="2" t="s">
        <v>385</v>
      </c>
      <c r="D52" s="2" t="s">
        <v>393</v>
      </c>
      <c r="E52" s="2" t="s">
        <v>394</v>
      </c>
      <c r="F52" s="2" t="s">
        <v>69</v>
      </c>
      <c r="G52" s="2" t="s">
        <v>243</v>
      </c>
      <c r="H52" s="7" t="s">
        <v>328</v>
      </c>
      <c r="I52" s="50">
        <v>75</v>
      </c>
      <c r="K52" s="143"/>
      <c r="L52" s="143"/>
    </row>
    <row r="53" spans="2:12" ht="19">
      <c r="B53" s="2">
        <v>16589</v>
      </c>
      <c r="C53" s="2" t="s">
        <v>985</v>
      </c>
      <c r="D53" s="2" t="s">
        <v>1034</v>
      </c>
      <c r="E53" s="2" t="s">
        <v>1035</v>
      </c>
      <c r="F53" s="2" t="s">
        <v>69</v>
      </c>
      <c r="G53" s="2" t="s">
        <v>1039</v>
      </c>
      <c r="H53" s="78" t="s">
        <v>328</v>
      </c>
      <c r="I53" s="50">
        <v>80</v>
      </c>
      <c r="K53" s="143"/>
      <c r="L53" s="143"/>
    </row>
    <row r="54" spans="2:12" ht="18">
      <c r="B54" s="2">
        <v>15091</v>
      </c>
      <c r="C54" s="2" t="s">
        <v>173</v>
      </c>
      <c r="D54" s="2" t="s">
        <v>202</v>
      </c>
      <c r="E54" s="2" t="s">
        <v>203</v>
      </c>
      <c r="F54" s="2" t="s">
        <v>69</v>
      </c>
      <c r="G54" s="2" t="s">
        <v>193</v>
      </c>
      <c r="H54" s="7" t="s">
        <v>328</v>
      </c>
      <c r="I54" s="50">
        <v>85</v>
      </c>
      <c r="K54" s="143"/>
      <c r="L54" s="143"/>
    </row>
    <row r="55" spans="2:12" ht="18">
      <c r="B55" s="2">
        <v>14762</v>
      </c>
      <c r="C55" s="2" t="s">
        <v>184</v>
      </c>
      <c r="D55" s="2"/>
      <c r="E55" s="2" t="s">
        <v>204</v>
      </c>
      <c r="F55" s="2" t="s">
        <v>69</v>
      </c>
      <c r="G55" s="2" t="s">
        <v>106</v>
      </c>
      <c r="H55" s="7" t="s">
        <v>328</v>
      </c>
      <c r="I55" s="50">
        <v>91</v>
      </c>
      <c r="K55" s="143"/>
      <c r="L55" s="143"/>
    </row>
    <row r="56" spans="2:12" ht="18">
      <c r="B56" s="2">
        <v>15692</v>
      </c>
      <c r="C56" s="2" t="s">
        <v>385</v>
      </c>
      <c r="D56" s="18" t="s">
        <v>395</v>
      </c>
      <c r="E56" s="2" t="s">
        <v>396</v>
      </c>
      <c r="F56" s="2" t="s">
        <v>69</v>
      </c>
      <c r="G56" s="2" t="s">
        <v>193</v>
      </c>
      <c r="H56" s="7" t="s">
        <v>328</v>
      </c>
      <c r="I56" s="50">
        <v>90</v>
      </c>
      <c r="K56" s="143"/>
      <c r="L56" s="143"/>
    </row>
    <row r="57" spans="2:12" ht="18">
      <c r="B57" s="2">
        <v>15675</v>
      </c>
      <c r="C57" s="123" t="s">
        <v>397</v>
      </c>
      <c r="D57" s="124" t="s">
        <v>398</v>
      </c>
      <c r="E57" s="124" t="s">
        <v>399</v>
      </c>
      <c r="F57" s="123" t="s">
        <v>69</v>
      </c>
      <c r="G57" s="123" t="s">
        <v>193</v>
      </c>
      <c r="H57" s="113" t="s">
        <v>328</v>
      </c>
      <c r="I57" s="115">
        <v>99</v>
      </c>
      <c r="K57" s="143"/>
      <c r="L57" s="143"/>
    </row>
    <row r="58" spans="2:12" ht="19">
      <c r="B58" s="2">
        <v>16586</v>
      </c>
      <c r="C58" s="2" t="s">
        <v>985</v>
      </c>
      <c r="D58" s="2" t="s">
        <v>1034</v>
      </c>
      <c r="E58" s="2" t="s">
        <v>1036</v>
      </c>
      <c r="F58" s="2" t="s">
        <v>69</v>
      </c>
      <c r="G58" s="2" t="s">
        <v>1040</v>
      </c>
      <c r="H58" s="78" t="s">
        <v>328</v>
      </c>
      <c r="I58" s="115">
        <v>99</v>
      </c>
      <c r="K58" s="143"/>
      <c r="L58" s="143"/>
    </row>
    <row r="59" spans="2:12" ht="18">
      <c r="B59" s="2">
        <v>15092</v>
      </c>
      <c r="C59" s="123" t="s">
        <v>173</v>
      </c>
      <c r="D59" s="124"/>
      <c r="E59" s="123" t="s">
        <v>206</v>
      </c>
      <c r="F59" s="123" t="s">
        <v>69</v>
      </c>
      <c r="G59" s="123" t="s">
        <v>193</v>
      </c>
      <c r="H59" s="113" t="s">
        <v>328</v>
      </c>
      <c r="I59" s="115">
        <v>140</v>
      </c>
      <c r="K59" s="143"/>
      <c r="L59" s="143"/>
    </row>
    <row r="60" spans="2:12" ht="18">
      <c r="B60" s="2">
        <v>15094</v>
      </c>
      <c r="C60" s="123" t="s">
        <v>173</v>
      </c>
      <c r="D60" s="123"/>
      <c r="E60" s="123" t="s">
        <v>207</v>
      </c>
      <c r="F60" s="123" t="s">
        <v>69</v>
      </c>
      <c r="G60" s="123" t="s">
        <v>1072</v>
      </c>
      <c r="H60" s="113" t="s">
        <v>328</v>
      </c>
      <c r="I60" s="115">
        <v>150</v>
      </c>
      <c r="K60" s="143"/>
      <c r="L60" s="143"/>
    </row>
    <row r="61" spans="2:12" ht="18">
      <c r="B61" s="2">
        <v>14994</v>
      </c>
      <c r="C61" s="123" t="s">
        <v>341</v>
      </c>
      <c r="D61" s="123" t="s">
        <v>518</v>
      </c>
      <c r="E61" s="123" t="s">
        <v>208</v>
      </c>
      <c r="F61" s="123" t="s">
        <v>69</v>
      </c>
      <c r="G61" s="123" t="s">
        <v>209</v>
      </c>
      <c r="H61" s="113" t="s">
        <v>328</v>
      </c>
      <c r="I61" s="115">
        <v>170</v>
      </c>
      <c r="K61" s="143"/>
      <c r="L61" s="143"/>
    </row>
    <row r="62" spans="2:12" ht="18">
      <c r="B62" s="2">
        <v>15288</v>
      </c>
      <c r="C62" s="123" t="s">
        <v>210</v>
      </c>
      <c r="D62" s="123" t="s">
        <v>211</v>
      </c>
      <c r="E62" s="123" t="s">
        <v>212</v>
      </c>
      <c r="F62" s="123" t="s">
        <v>69</v>
      </c>
      <c r="G62" s="123" t="s">
        <v>213</v>
      </c>
      <c r="H62" s="113" t="s">
        <v>328</v>
      </c>
      <c r="I62" s="115">
        <v>175</v>
      </c>
      <c r="K62" s="143"/>
      <c r="L62" s="143"/>
    </row>
    <row r="63" spans="2:12" ht="19">
      <c r="B63" s="2">
        <v>16296</v>
      </c>
      <c r="C63" s="77" t="s">
        <v>973</v>
      </c>
      <c r="D63" s="90" t="s">
        <v>980</v>
      </c>
      <c r="E63" s="77" t="s">
        <v>981</v>
      </c>
      <c r="F63" s="76" t="s">
        <v>69</v>
      </c>
      <c r="G63" s="2" t="s">
        <v>1040</v>
      </c>
      <c r="H63" s="78" t="s">
        <v>328</v>
      </c>
      <c r="I63" s="115">
        <v>199</v>
      </c>
      <c r="K63" s="143"/>
      <c r="L63" s="143"/>
    </row>
    <row r="64" spans="2:12" ht="18">
      <c r="B64" s="2">
        <v>15676</v>
      </c>
      <c r="C64" s="123" t="s">
        <v>397</v>
      </c>
      <c r="D64" s="124" t="s">
        <v>400</v>
      </c>
      <c r="E64" s="124" t="s">
        <v>401</v>
      </c>
      <c r="F64" s="123" t="s">
        <v>69</v>
      </c>
      <c r="G64" s="123" t="s">
        <v>193</v>
      </c>
      <c r="H64" s="113" t="s">
        <v>328</v>
      </c>
      <c r="I64" s="115">
        <v>210</v>
      </c>
      <c r="K64" s="143"/>
      <c r="L64" s="143"/>
    </row>
    <row r="65" spans="2:12" ht="18">
      <c r="B65" s="2">
        <v>15755</v>
      </c>
      <c r="C65" s="123" t="s">
        <v>709</v>
      </c>
      <c r="D65" s="124" t="s">
        <v>710</v>
      </c>
      <c r="E65" s="123" t="s">
        <v>208</v>
      </c>
      <c r="F65" s="123" t="s">
        <v>69</v>
      </c>
      <c r="G65" s="123" t="s">
        <v>209</v>
      </c>
      <c r="H65" s="113" t="s">
        <v>328</v>
      </c>
      <c r="I65" s="115">
        <v>245</v>
      </c>
      <c r="K65" s="143"/>
      <c r="L65" s="143"/>
    </row>
    <row r="66" spans="2:12" ht="18">
      <c r="B66" s="2">
        <v>15093</v>
      </c>
      <c r="C66" s="123" t="s">
        <v>173</v>
      </c>
      <c r="D66" s="123"/>
      <c r="E66" s="123" t="s">
        <v>505</v>
      </c>
      <c r="F66" s="126" t="s">
        <v>69</v>
      </c>
      <c r="G66" s="123" t="s">
        <v>193</v>
      </c>
      <c r="H66" s="114" t="s">
        <v>328</v>
      </c>
      <c r="I66" s="115">
        <v>320</v>
      </c>
      <c r="K66" s="143"/>
      <c r="L66" s="143"/>
    </row>
    <row r="67" spans="2:12" ht="18">
      <c r="B67" s="125">
        <v>15677</v>
      </c>
      <c r="C67" s="123" t="s">
        <v>397</v>
      </c>
      <c r="D67" s="123" t="s">
        <v>402</v>
      </c>
      <c r="E67" s="124" t="s">
        <v>401</v>
      </c>
      <c r="F67" s="126" t="s">
        <v>69</v>
      </c>
      <c r="G67" s="123" t="s">
        <v>193</v>
      </c>
      <c r="H67" s="114" t="s">
        <v>328</v>
      </c>
      <c r="I67" s="115">
        <v>350</v>
      </c>
      <c r="K67" s="143"/>
      <c r="L67" s="143"/>
    </row>
    <row r="68" spans="2:12" ht="19">
      <c r="B68" s="2">
        <v>16585</v>
      </c>
      <c r="C68" s="2" t="s">
        <v>985</v>
      </c>
      <c r="D68" s="2" t="s">
        <v>1034</v>
      </c>
      <c r="E68" s="2" t="s">
        <v>981</v>
      </c>
      <c r="F68" s="2" t="s">
        <v>69</v>
      </c>
      <c r="G68" s="2" t="s">
        <v>1040</v>
      </c>
      <c r="H68" s="78" t="s">
        <v>328</v>
      </c>
      <c r="I68" s="115">
        <v>375</v>
      </c>
      <c r="K68" s="143"/>
      <c r="L68" s="143"/>
    </row>
    <row r="69" spans="2:12" ht="18">
      <c r="B69" s="125">
        <v>15678</v>
      </c>
      <c r="C69" s="123" t="s">
        <v>397</v>
      </c>
      <c r="D69" s="123" t="s">
        <v>403</v>
      </c>
      <c r="E69" s="124" t="s">
        <v>404</v>
      </c>
      <c r="F69" s="126" t="s">
        <v>69</v>
      </c>
      <c r="G69" s="123" t="s">
        <v>193</v>
      </c>
      <c r="H69" s="114" t="s">
        <v>328</v>
      </c>
      <c r="I69" s="115">
        <v>375</v>
      </c>
      <c r="K69" s="143"/>
      <c r="L69" s="143"/>
    </row>
    <row r="70" spans="2:12" ht="18">
      <c r="B70" s="125">
        <v>15754</v>
      </c>
      <c r="C70" s="123" t="s">
        <v>341</v>
      </c>
      <c r="D70" s="123" t="s">
        <v>711</v>
      </c>
      <c r="E70" s="123" t="s">
        <v>208</v>
      </c>
      <c r="F70" s="126" t="s">
        <v>69</v>
      </c>
      <c r="G70" s="123" t="s">
        <v>209</v>
      </c>
      <c r="H70" s="114" t="s">
        <v>328</v>
      </c>
      <c r="I70" s="115">
        <v>390</v>
      </c>
      <c r="K70" s="143"/>
      <c r="L70" s="143"/>
    </row>
    <row r="71" spans="2:12" ht="18">
      <c r="B71" s="125">
        <v>16314</v>
      </c>
      <c r="C71" s="123" t="s">
        <v>341</v>
      </c>
      <c r="D71" s="123" t="s">
        <v>820</v>
      </c>
      <c r="E71" s="123" t="s">
        <v>208</v>
      </c>
      <c r="F71" s="126" t="s">
        <v>69</v>
      </c>
      <c r="G71" s="123" t="s">
        <v>209</v>
      </c>
      <c r="H71" s="114" t="s">
        <v>328</v>
      </c>
      <c r="I71" s="115">
        <v>475</v>
      </c>
      <c r="K71" s="143"/>
      <c r="L71" s="143"/>
    </row>
    <row r="72" spans="2:12" ht="18">
      <c r="B72" s="125">
        <v>15679</v>
      </c>
      <c r="C72" s="123" t="s">
        <v>397</v>
      </c>
      <c r="D72" s="123" t="s">
        <v>405</v>
      </c>
      <c r="E72" s="124" t="s">
        <v>401</v>
      </c>
      <c r="F72" s="126" t="s">
        <v>69</v>
      </c>
      <c r="G72" s="123" t="s">
        <v>193</v>
      </c>
      <c r="H72" s="114" t="s">
        <v>328</v>
      </c>
      <c r="I72" s="115">
        <v>795</v>
      </c>
      <c r="K72" s="143"/>
      <c r="L72" s="143"/>
    </row>
    <row r="73" spans="2:12" ht="18">
      <c r="B73" s="125"/>
      <c r="C73" s="123"/>
      <c r="D73" s="123"/>
      <c r="E73" s="124"/>
      <c r="F73" s="126"/>
      <c r="G73" s="123"/>
      <c r="H73" s="114"/>
      <c r="I73" s="115"/>
      <c r="K73" s="143"/>
      <c r="L73" s="143"/>
    </row>
    <row r="74" spans="2:12" ht="18">
      <c r="B74" s="125">
        <v>15211</v>
      </c>
      <c r="C74" s="123" t="s">
        <v>176</v>
      </c>
      <c r="D74" s="124">
        <v>288</v>
      </c>
      <c r="E74" s="123" t="s">
        <v>214</v>
      </c>
      <c r="F74" s="126" t="s">
        <v>58</v>
      </c>
      <c r="G74" s="123" t="s">
        <v>205</v>
      </c>
      <c r="H74" s="114" t="s">
        <v>336</v>
      </c>
      <c r="I74" s="115">
        <v>158</v>
      </c>
      <c r="K74" s="143"/>
      <c r="L74" s="143"/>
    </row>
    <row r="75" spans="2:12" ht="18">
      <c r="B75" s="125">
        <v>15680</v>
      </c>
      <c r="C75" s="123" t="s">
        <v>397</v>
      </c>
      <c r="D75" s="124" t="s">
        <v>406</v>
      </c>
      <c r="E75" s="124" t="s">
        <v>407</v>
      </c>
      <c r="F75" s="126" t="s">
        <v>58</v>
      </c>
      <c r="G75" s="123" t="s">
        <v>193</v>
      </c>
      <c r="H75" s="114" t="s">
        <v>334</v>
      </c>
      <c r="I75" s="115">
        <v>185</v>
      </c>
      <c r="K75" s="143"/>
      <c r="L75" s="143"/>
    </row>
  </sheetData>
  <mergeCells count="1">
    <mergeCell ref="B4:I15"/>
  </mergeCells>
  <phoneticPr fontId="21" type="noConversion"/>
  <pageMargins left="0.75" right="0.75" top="1" bottom="1" header="0.5" footer="0.5"/>
  <pageSetup paperSize="9" scale="56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W51"/>
  <sheetViews>
    <sheetView topLeftCell="A2" zoomScale="90" zoomScaleNormal="90" zoomScalePageLayoutView="90" workbookViewId="0">
      <selection activeCell="D18" sqref="D18"/>
    </sheetView>
  </sheetViews>
  <sheetFormatPr baseColWidth="10" defaultColWidth="11" defaultRowHeight="15" x14ac:dyDescent="0"/>
  <cols>
    <col min="2" max="2" width="14.33203125" bestFit="1" customWidth="1"/>
    <col min="3" max="3" width="39.5" bestFit="1" customWidth="1"/>
    <col min="4" max="4" width="41.1640625" bestFit="1" customWidth="1"/>
    <col min="5" max="5" width="14.83203125" bestFit="1" customWidth="1"/>
    <col min="7" max="7" width="24.1640625" customWidth="1"/>
    <col min="10" max="10" width="20.33203125" customWidth="1"/>
  </cols>
  <sheetData>
    <row r="1" spans="1:23" ht="16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</row>
    <row r="2" spans="1:23" ht="16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23" ht="15" customHeight="1">
      <c r="A3" s="23"/>
      <c r="B3" s="155" t="s">
        <v>503</v>
      </c>
      <c r="C3" s="156"/>
      <c r="D3" s="26"/>
      <c r="E3" s="26"/>
      <c r="F3" s="26"/>
      <c r="G3" s="26"/>
      <c r="H3" s="26"/>
      <c r="I3" s="27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</row>
    <row r="4" spans="1:23" ht="15" customHeight="1">
      <c r="A4" s="23"/>
      <c r="B4" s="157"/>
      <c r="C4" s="158"/>
      <c r="D4" s="28"/>
      <c r="E4" s="28"/>
      <c r="F4" s="28"/>
      <c r="G4" s="28"/>
      <c r="H4" s="28"/>
      <c r="I4" s="29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 ht="15" customHeight="1">
      <c r="A5" s="23"/>
      <c r="B5" s="157"/>
      <c r="C5" s="158"/>
      <c r="D5" s="28"/>
      <c r="E5" s="28"/>
      <c r="F5" s="28"/>
      <c r="G5" s="28"/>
      <c r="H5" s="28"/>
      <c r="I5" s="29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</row>
    <row r="6" spans="1:23" ht="15" customHeight="1">
      <c r="A6" s="23"/>
      <c r="B6" s="157"/>
      <c r="C6" s="158"/>
      <c r="D6" s="28"/>
      <c r="E6" s="28"/>
      <c r="F6" s="28"/>
      <c r="G6" s="28"/>
      <c r="H6" s="28"/>
      <c r="I6" s="29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</row>
    <row r="7" spans="1:23" ht="15" customHeight="1">
      <c r="A7" s="23"/>
      <c r="B7" s="157"/>
      <c r="C7" s="158"/>
      <c r="D7" s="28"/>
      <c r="E7" s="28"/>
      <c r="F7" s="28"/>
      <c r="G7" s="28"/>
      <c r="H7" s="28"/>
      <c r="I7" s="29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ht="15" customHeight="1">
      <c r="A8" s="23"/>
      <c r="B8" s="157"/>
      <c r="C8" s="158"/>
      <c r="D8" s="28"/>
      <c r="E8" s="28"/>
      <c r="F8" s="28"/>
      <c r="G8" s="28"/>
      <c r="H8" s="28"/>
      <c r="I8" s="29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 ht="9" customHeight="1">
      <c r="A9" s="23"/>
      <c r="B9" s="157"/>
      <c r="C9" s="158"/>
      <c r="D9" s="28"/>
      <c r="E9" s="28"/>
      <c r="F9" s="28"/>
      <c r="G9" s="28"/>
      <c r="H9" s="28"/>
      <c r="I9" s="29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 ht="15" hidden="1" customHeight="1">
      <c r="A10" s="23"/>
      <c r="B10" s="157"/>
      <c r="C10" s="158"/>
      <c r="D10" s="28"/>
      <c r="E10" s="28"/>
      <c r="F10" s="28"/>
      <c r="G10" s="28"/>
      <c r="H10" s="28"/>
      <c r="I10" s="29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 ht="8" hidden="1" customHeight="1">
      <c r="A11" s="23"/>
      <c r="B11" s="159"/>
      <c r="C11" s="160"/>
      <c r="D11" s="30"/>
      <c r="E11" s="30"/>
      <c r="F11" s="30"/>
      <c r="G11" s="30"/>
      <c r="H11" s="30"/>
      <c r="I11" s="31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 ht="15" hidden="1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 ht="15" hidden="1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ht="15" hidden="1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</row>
    <row r="15" spans="1:23" ht="35" customHeight="1">
      <c r="A15" s="23"/>
      <c r="B15" s="4" t="s">
        <v>0</v>
      </c>
      <c r="C15" s="5" t="s">
        <v>510</v>
      </c>
      <c r="D15" s="5" t="s">
        <v>511</v>
      </c>
      <c r="E15" s="4" t="s">
        <v>1</v>
      </c>
      <c r="F15" s="4" t="s">
        <v>2</v>
      </c>
      <c r="G15" s="4" t="s">
        <v>3</v>
      </c>
      <c r="H15" s="4" t="s">
        <v>327</v>
      </c>
      <c r="I15" s="32" t="s">
        <v>1045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</row>
    <row r="16" spans="1:23" ht="16">
      <c r="A16" s="23"/>
      <c r="B16" s="55">
        <v>14731</v>
      </c>
      <c r="C16" s="55" t="s">
        <v>458</v>
      </c>
      <c r="D16" s="55" t="s">
        <v>459</v>
      </c>
      <c r="E16" s="55" t="s">
        <v>460</v>
      </c>
      <c r="F16" s="55" t="s">
        <v>44</v>
      </c>
      <c r="G16" s="55" t="s">
        <v>461</v>
      </c>
      <c r="H16" s="55" t="s">
        <v>328</v>
      </c>
      <c r="I16" s="56">
        <v>38</v>
      </c>
      <c r="J16" s="23"/>
      <c r="K16" s="143"/>
      <c r="L16" s="14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16">
      <c r="A17" s="23"/>
      <c r="B17" s="55">
        <v>16157</v>
      </c>
      <c r="C17" s="55" t="s">
        <v>774</v>
      </c>
      <c r="D17" s="55" t="s">
        <v>775</v>
      </c>
      <c r="E17" s="55" t="s">
        <v>776</v>
      </c>
      <c r="F17" s="55" t="s">
        <v>44</v>
      </c>
      <c r="G17" s="55" t="s">
        <v>775</v>
      </c>
      <c r="H17" s="55" t="s">
        <v>328</v>
      </c>
      <c r="I17" s="56">
        <v>60</v>
      </c>
      <c r="J17" s="23"/>
      <c r="K17" s="143"/>
      <c r="L17" s="14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6">
      <c r="A18" s="23"/>
      <c r="B18" s="55">
        <v>16516</v>
      </c>
      <c r="C18" s="55" t="s">
        <v>13</v>
      </c>
      <c r="D18" s="55" t="s">
        <v>930</v>
      </c>
      <c r="E18" s="55" t="s">
        <v>960</v>
      </c>
      <c r="F18" s="55" t="s">
        <v>44</v>
      </c>
      <c r="G18" s="55" t="s">
        <v>462</v>
      </c>
      <c r="H18" s="55" t="s">
        <v>328</v>
      </c>
      <c r="I18" s="56">
        <v>63</v>
      </c>
      <c r="J18" s="23"/>
      <c r="K18" s="143"/>
      <c r="L18" s="14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</row>
    <row r="19" spans="1:23" ht="16">
      <c r="A19" s="23"/>
      <c r="B19" s="55">
        <v>14718</v>
      </c>
      <c r="C19" s="55" t="s">
        <v>463</v>
      </c>
      <c r="D19" s="55" t="s">
        <v>464</v>
      </c>
      <c r="E19" s="55" t="s">
        <v>465</v>
      </c>
      <c r="F19" s="55" t="s">
        <v>44</v>
      </c>
      <c r="G19" s="55" t="s">
        <v>461</v>
      </c>
      <c r="H19" s="55" t="s">
        <v>328</v>
      </c>
      <c r="I19" s="56">
        <v>85</v>
      </c>
      <c r="J19" s="23"/>
      <c r="K19" s="143"/>
      <c r="L19" s="14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</row>
    <row r="20" spans="1:23" ht="16">
      <c r="A20" s="23"/>
      <c r="B20" s="55">
        <v>14863</v>
      </c>
      <c r="C20" s="55" t="s">
        <v>13</v>
      </c>
      <c r="D20" s="55" t="s">
        <v>466</v>
      </c>
      <c r="E20" s="55" t="s">
        <v>467</v>
      </c>
      <c r="F20" s="55" t="s">
        <v>44</v>
      </c>
      <c r="G20" s="55" t="s">
        <v>468</v>
      </c>
      <c r="H20" s="55" t="s">
        <v>328</v>
      </c>
      <c r="I20" s="56">
        <v>99</v>
      </c>
      <c r="J20" s="23"/>
      <c r="K20" s="143"/>
      <c r="L20" s="14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</row>
    <row r="21" spans="1:23" ht="16">
      <c r="A21" s="23"/>
      <c r="B21" s="55">
        <v>14864</v>
      </c>
      <c r="C21" s="55" t="s">
        <v>13</v>
      </c>
      <c r="D21" s="55" t="s">
        <v>469</v>
      </c>
      <c r="E21" s="55" t="s">
        <v>470</v>
      </c>
      <c r="F21" s="55" t="s">
        <v>44</v>
      </c>
      <c r="G21" s="55" t="s">
        <v>471</v>
      </c>
      <c r="H21" s="55" t="s">
        <v>328</v>
      </c>
      <c r="I21" s="56">
        <v>120</v>
      </c>
      <c r="J21" s="23"/>
      <c r="K21" s="143"/>
      <c r="L21" s="14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</row>
    <row r="22" spans="1:23" ht="16">
      <c r="A22" s="23"/>
      <c r="B22" s="55">
        <v>14865</v>
      </c>
      <c r="C22" s="55" t="s">
        <v>13</v>
      </c>
      <c r="D22" s="55" t="s">
        <v>472</v>
      </c>
      <c r="E22" s="55" t="s">
        <v>473</v>
      </c>
      <c r="F22" s="55" t="s">
        <v>44</v>
      </c>
      <c r="G22" s="55" t="s">
        <v>474</v>
      </c>
      <c r="H22" s="55" t="s">
        <v>328</v>
      </c>
      <c r="I22" s="56">
        <v>125</v>
      </c>
      <c r="J22" s="23"/>
      <c r="K22" s="143"/>
      <c r="L22" s="14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</row>
    <row r="23" spans="1:23" ht="16">
      <c r="A23" s="23"/>
      <c r="B23" s="55"/>
      <c r="C23" s="55"/>
      <c r="D23" s="55"/>
      <c r="E23" s="55"/>
      <c r="F23" s="55"/>
      <c r="G23" s="55"/>
      <c r="H23" s="55"/>
      <c r="I23" s="56"/>
      <c r="J23" s="23"/>
      <c r="K23" s="143"/>
      <c r="L23" s="14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</row>
    <row r="24" spans="1:23" ht="16">
      <c r="A24" s="23"/>
      <c r="B24" s="55">
        <v>14733</v>
      </c>
      <c r="C24" s="55" t="s">
        <v>458</v>
      </c>
      <c r="D24" s="55" t="s">
        <v>475</v>
      </c>
      <c r="E24" s="55" t="s">
        <v>460</v>
      </c>
      <c r="F24" s="55" t="s">
        <v>93</v>
      </c>
      <c r="G24" s="55" t="s">
        <v>476</v>
      </c>
      <c r="H24" s="55" t="s">
        <v>328</v>
      </c>
      <c r="I24" s="56">
        <v>38</v>
      </c>
      <c r="J24" s="23"/>
      <c r="K24" s="143"/>
      <c r="L24" s="14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</row>
    <row r="25" spans="1:23" ht="16">
      <c r="A25" s="23"/>
      <c r="B25" s="55">
        <v>16517</v>
      </c>
      <c r="C25" s="55" t="s">
        <v>13</v>
      </c>
      <c r="D25" s="55" t="s">
        <v>930</v>
      </c>
      <c r="E25" s="55" t="s">
        <v>931</v>
      </c>
      <c r="F25" s="55" t="s">
        <v>93</v>
      </c>
      <c r="G25" s="55" t="s">
        <v>959</v>
      </c>
      <c r="H25" s="55" t="s">
        <v>328</v>
      </c>
      <c r="I25" s="56">
        <v>65</v>
      </c>
      <c r="J25" s="23"/>
      <c r="K25" s="143"/>
      <c r="L25" s="14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</row>
    <row r="26" spans="1:23" ht="16">
      <c r="A26" s="23"/>
      <c r="B26" s="57"/>
      <c r="C26" s="57"/>
      <c r="D26" s="57"/>
      <c r="E26" s="57"/>
      <c r="F26" s="57"/>
      <c r="G26" s="57"/>
      <c r="H26" s="57"/>
      <c r="I26" s="57"/>
      <c r="J26" s="23"/>
      <c r="K26" s="143"/>
      <c r="L26" s="14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</row>
    <row r="27" spans="1:23" ht="16">
      <c r="A27" s="23"/>
      <c r="B27" s="55">
        <v>14732</v>
      </c>
      <c r="C27" s="55" t="s">
        <v>458</v>
      </c>
      <c r="D27" s="55" t="s">
        <v>477</v>
      </c>
      <c r="E27" s="55" t="s">
        <v>460</v>
      </c>
      <c r="F27" s="55" t="s">
        <v>69</v>
      </c>
      <c r="G27" s="55" t="s">
        <v>504</v>
      </c>
      <c r="H27" s="55" t="s">
        <v>328</v>
      </c>
      <c r="I27" s="56">
        <v>38</v>
      </c>
      <c r="J27" s="23"/>
      <c r="K27" s="143"/>
      <c r="L27" s="14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</row>
    <row r="28" spans="1:23" ht="16">
      <c r="A28" s="23"/>
      <c r="B28" s="55">
        <v>15381</v>
      </c>
      <c r="C28" s="55" t="s">
        <v>458</v>
      </c>
      <c r="D28" s="55" t="s">
        <v>478</v>
      </c>
      <c r="E28" s="55" t="s">
        <v>460</v>
      </c>
      <c r="F28" s="55" t="s">
        <v>69</v>
      </c>
      <c r="G28" s="55" t="s">
        <v>479</v>
      </c>
      <c r="H28" s="55" t="s">
        <v>328</v>
      </c>
      <c r="I28" s="56">
        <v>49</v>
      </c>
      <c r="J28" s="23"/>
      <c r="K28" s="143"/>
      <c r="L28" s="14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</row>
    <row r="29" spans="1:23" ht="16">
      <c r="A29" s="23"/>
      <c r="B29" s="55">
        <v>14715</v>
      </c>
      <c r="C29" s="55" t="s">
        <v>463</v>
      </c>
      <c r="D29" s="55" t="s">
        <v>480</v>
      </c>
      <c r="E29" s="55" t="s">
        <v>481</v>
      </c>
      <c r="F29" s="55" t="s">
        <v>69</v>
      </c>
      <c r="G29" s="55" t="s">
        <v>482</v>
      </c>
      <c r="H29" s="55" t="s">
        <v>328</v>
      </c>
      <c r="I29" s="56">
        <v>50</v>
      </c>
      <c r="J29" s="23"/>
      <c r="K29" s="143"/>
      <c r="L29" s="14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</row>
    <row r="30" spans="1:23" ht="16">
      <c r="A30" s="23"/>
      <c r="B30" s="55">
        <v>16158</v>
      </c>
      <c r="C30" s="55" t="s">
        <v>774</v>
      </c>
      <c r="D30" s="55" t="s">
        <v>777</v>
      </c>
      <c r="E30" s="55" t="s">
        <v>776</v>
      </c>
      <c r="F30" s="55" t="s">
        <v>69</v>
      </c>
      <c r="G30" s="55" t="s">
        <v>778</v>
      </c>
      <c r="H30" s="55" t="s">
        <v>328</v>
      </c>
      <c r="I30" s="56">
        <v>60</v>
      </c>
      <c r="J30" s="23"/>
      <c r="K30" s="143"/>
      <c r="L30" s="14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</row>
    <row r="31" spans="1:23" ht="16">
      <c r="A31" s="23"/>
      <c r="B31" s="55">
        <v>14716</v>
      </c>
      <c r="C31" s="55" t="s">
        <v>463</v>
      </c>
      <c r="D31" s="55" t="s">
        <v>483</v>
      </c>
      <c r="E31" s="55" t="s">
        <v>484</v>
      </c>
      <c r="F31" s="55" t="s">
        <v>69</v>
      </c>
      <c r="G31" s="55" t="s">
        <v>482</v>
      </c>
      <c r="H31" s="55" t="s">
        <v>328</v>
      </c>
      <c r="I31" s="56">
        <v>70</v>
      </c>
      <c r="J31" s="23"/>
      <c r="K31" s="143"/>
      <c r="L31" s="14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</row>
    <row r="32" spans="1:23" ht="16">
      <c r="A32" s="23"/>
      <c r="B32" s="55">
        <v>14866</v>
      </c>
      <c r="C32" s="55" t="s">
        <v>13</v>
      </c>
      <c r="D32" s="55" t="s">
        <v>485</v>
      </c>
      <c r="E32" s="55" t="s">
        <v>486</v>
      </c>
      <c r="F32" s="55" t="s">
        <v>69</v>
      </c>
      <c r="G32" s="55" t="s">
        <v>487</v>
      </c>
      <c r="H32" s="55" t="s">
        <v>328</v>
      </c>
      <c r="I32" s="56">
        <v>79</v>
      </c>
      <c r="J32" s="23"/>
      <c r="K32" s="143"/>
      <c r="L32" s="14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</row>
    <row r="33" spans="1:23" ht="16">
      <c r="A33" s="23"/>
      <c r="B33" s="55">
        <v>14867</v>
      </c>
      <c r="C33" s="55" t="s">
        <v>13</v>
      </c>
      <c r="D33" s="55" t="s">
        <v>488</v>
      </c>
      <c r="E33" s="55" t="s">
        <v>467</v>
      </c>
      <c r="F33" s="55" t="s">
        <v>69</v>
      </c>
      <c r="G33" s="55" t="s">
        <v>489</v>
      </c>
      <c r="H33" s="55" t="s">
        <v>328</v>
      </c>
      <c r="I33" s="56">
        <v>85</v>
      </c>
      <c r="J33" s="23"/>
      <c r="K33" s="143"/>
      <c r="L33" s="14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</row>
    <row r="34" spans="1:23" ht="16">
      <c r="A34" s="23"/>
      <c r="B34" s="55">
        <v>15382</v>
      </c>
      <c r="C34" s="55" t="s">
        <v>490</v>
      </c>
      <c r="D34" s="55" t="s">
        <v>491</v>
      </c>
      <c r="E34" s="55" t="s">
        <v>492</v>
      </c>
      <c r="F34" s="55" t="s">
        <v>69</v>
      </c>
      <c r="G34" s="55" t="s">
        <v>493</v>
      </c>
      <c r="H34" s="55" t="s">
        <v>328</v>
      </c>
      <c r="I34" s="56">
        <v>90</v>
      </c>
      <c r="J34" s="23"/>
      <c r="K34" s="143"/>
      <c r="L34" s="14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</row>
    <row r="35" spans="1:23" ht="19">
      <c r="A35" s="23"/>
      <c r="B35" s="55">
        <v>16126</v>
      </c>
      <c r="C35" s="77" t="s">
        <v>463</v>
      </c>
      <c r="D35" s="77" t="s">
        <v>463</v>
      </c>
      <c r="E35" s="77" t="s">
        <v>481</v>
      </c>
      <c r="F35" s="55" t="s">
        <v>69</v>
      </c>
      <c r="G35" s="77" t="s">
        <v>482</v>
      </c>
      <c r="H35" s="55" t="s">
        <v>328</v>
      </c>
      <c r="I35" s="56">
        <v>110</v>
      </c>
      <c r="J35" s="23"/>
      <c r="K35" s="143"/>
      <c r="L35" s="14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</row>
    <row r="36" spans="1:23" ht="16">
      <c r="A36" s="23"/>
      <c r="B36" s="55">
        <v>14717</v>
      </c>
      <c r="C36" s="55" t="s">
        <v>463</v>
      </c>
      <c r="D36" s="55" t="s">
        <v>494</v>
      </c>
      <c r="E36" s="55" t="s">
        <v>481</v>
      </c>
      <c r="F36" s="55" t="s">
        <v>69</v>
      </c>
      <c r="G36" s="55" t="s">
        <v>482</v>
      </c>
      <c r="H36" s="55" t="s">
        <v>328</v>
      </c>
      <c r="I36" s="56">
        <v>111</v>
      </c>
      <c r="J36" s="23"/>
      <c r="K36" s="143"/>
      <c r="L36" s="14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</row>
    <row r="37" spans="1:23" ht="16">
      <c r="A37" s="23"/>
      <c r="B37" s="55">
        <v>16159</v>
      </c>
      <c r="C37" s="55" t="s">
        <v>774</v>
      </c>
      <c r="D37" s="55" t="s">
        <v>779</v>
      </c>
      <c r="E37" s="55" t="s">
        <v>776</v>
      </c>
      <c r="F37" s="55" t="s">
        <v>69</v>
      </c>
      <c r="G37" s="55" t="s">
        <v>778</v>
      </c>
      <c r="H37" s="55" t="s">
        <v>328</v>
      </c>
      <c r="I37" s="55">
        <v>120</v>
      </c>
      <c r="J37" s="23"/>
      <c r="K37" s="143"/>
      <c r="L37" s="14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</row>
    <row r="38" spans="1:23" ht="16">
      <c r="A38" s="23"/>
      <c r="B38" s="55">
        <v>15202</v>
      </c>
      <c r="C38" s="55" t="s">
        <v>463</v>
      </c>
      <c r="D38" s="55" t="s">
        <v>495</v>
      </c>
      <c r="E38" s="55" t="s">
        <v>481</v>
      </c>
      <c r="F38" s="55" t="s">
        <v>69</v>
      </c>
      <c r="G38" s="55" t="s">
        <v>496</v>
      </c>
      <c r="H38" s="55" t="s">
        <v>328</v>
      </c>
      <c r="I38" s="56">
        <v>120</v>
      </c>
      <c r="J38" s="23"/>
      <c r="K38" s="143"/>
      <c r="L38" s="14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</row>
    <row r="39" spans="1:23" ht="16">
      <c r="A39" s="23"/>
      <c r="B39" s="55">
        <v>14868</v>
      </c>
      <c r="C39" s="55" t="s">
        <v>13</v>
      </c>
      <c r="D39" s="55" t="s">
        <v>497</v>
      </c>
      <c r="E39" s="55" t="s">
        <v>498</v>
      </c>
      <c r="F39" s="55" t="s">
        <v>69</v>
      </c>
      <c r="G39" s="55" t="s">
        <v>499</v>
      </c>
      <c r="H39" s="55" t="s">
        <v>328</v>
      </c>
      <c r="I39" s="56">
        <v>130</v>
      </c>
      <c r="J39" s="23"/>
      <c r="K39" s="143"/>
      <c r="L39" s="14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</row>
    <row r="40" spans="1:23" ht="16">
      <c r="A40" s="23"/>
      <c r="B40" s="55">
        <v>14869</v>
      </c>
      <c r="C40" s="55" t="s">
        <v>13</v>
      </c>
      <c r="D40" s="55" t="s">
        <v>500</v>
      </c>
      <c r="E40" s="55" t="s">
        <v>501</v>
      </c>
      <c r="F40" s="55" t="s">
        <v>69</v>
      </c>
      <c r="G40" s="55" t="s">
        <v>493</v>
      </c>
      <c r="H40" s="55" t="s">
        <v>328</v>
      </c>
      <c r="I40" s="56">
        <v>150</v>
      </c>
      <c r="J40" s="23"/>
      <c r="K40" s="143"/>
      <c r="L40" s="14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</row>
    <row r="41" spans="1:23" ht="16">
      <c r="A41" s="23"/>
      <c r="B41" s="55">
        <v>14870</v>
      </c>
      <c r="C41" s="55" t="s">
        <v>13</v>
      </c>
      <c r="D41" s="55" t="s">
        <v>502</v>
      </c>
      <c r="E41" s="55" t="s">
        <v>498</v>
      </c>
      <c r="F41" s="55" t="s">
        <v>69</v>
      </c>
      <c r="G41" s="55" t="s">
        <v>487</v>
      </c>
      <c r="H41" s="55" t="s">
        <v>328</v>
      </c>
      <c r="I41" s="56">
        <v>250</v>
      </c>
      <c r="J41" s="23"/>
      <c r="K41" s="143"/>
      <c r="L41" s="14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</row>
    <row r="42" spans="1:23" ht="16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143"/>
      <c r="L42" s="14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</row>
    <row r="43" spans="1:23" ht="19">
      <c r="A43" s="23"/>
      <c r="B43" s="55">
        <v>16160</v>
      </c>
      <c r="C43" s="55" t="s">
        <v>774</v>
      </c>
      <c r="D43" s="55" t="s">
        <v>780</v>
      </c>
      <c r="E43" s="55" t="s">
        <v>776</v>
      </c>
      <c r="F43" s="55" t="s">
        <v>69</v>
      </c>
      <c r="G43" s="58" t="s">
        <v>775</v>
      </c>
      <c r="H43" s="55" t="s">
        <v>773</v>
      </c>
      <c r="I43" s="55">
        <v>120</v>
      </c>
      <c r="J43" s="23"/>
      <c r="K43" s="143"/>
      <c r="L43" s="14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</row>
    <row r="44" spans="1:23" ht="16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</row>
    <row r="45" spans="1:23" ht="16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</row>
    <row r="46" spans="1:23" ht="16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</row>
    <row r="47" spans="1:23" ht="16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</row>
    <row r="48" spans="1:23" ht="16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</row>
    <row r="49" spans="1:23" ht="16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</row>
    <row r="50" spans="1:23" ht="16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</row>
    <row r="51" spans="1:23" ht="16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</row>
  </sheetData>
  <mergeCells count="1">
    <mergeCell ref="B3:C1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theme="3" tint="0.39997558519241921"/>
    <pageSetUpPr fitToPage="1"/>
  </sheetPr>
  <dimension ref="B4:L43"/>
  <sheetViews>
    <sheetView topLeftCell="A22" zoomScaleNormal="81" zoomScaleSheetLayoutView="95" zoomScalePageLayoutView="81" workbookViewId="0">
      <selection activeCell="G43" sqref="G43"/>
    </sheetView>
  </sheetViews>
  <sheetFormatPr baseColWidth="10" defaultColWidth="11" defaultRowHeight="16" x14ac:dyDescent="0"/>
  <cols>
    <col min="1" max="1" width="11" style="23"/>
    <col min="2" max="2" width="14.33203125" style="23" bestFit="1" customWidth="1"/>
    <col min="3" max="3" width="30.83203125" style="23" customWidth="1"/>
    <col min="4" max="4" width="41.5" style="23" bestFit="1" customWidth="1"/>
    <col min="5" max="5" width="33.83203125" style="23" customWidth="1"/>
    <col min="6" max="6" width="11.1640625" style="3" customWidth="1"/>
    <col min="7" max="7" width="42" style="23" bestFit="1" customWidth="1"/>
    <col min="8" max="8" width="10.5" style="23" customWidth="1"/>
    <col min="9" max="9" width="11.6640625" style="23" bestFit="1" customWidth="1"/>
    <col min="10" max="16384" width="11" style="23"/>
  </cols>
  <sheetData>
    <row r="4" spans="2:9">
      <c r="B4" s="163" t="s">
        <v>457</v>
      </c>
      <c r="C4" s="164"/>
      <c r="D4" s="164"/>
      <c r="E4" s="164"/>
      <c r="F4" s="164"/>
      <c r="G4" s="164"/>
      <c r="H4" s="164"/>
      <c r="I4" s="164"/>
    </row>
    <row r="5" spans="2:9">
      <c r="B5" s="165"/>
      <c r="C5" s="166"/>
      <c r="D5" s="166"/>
      <c r="E5" s="166"/>
      <c r="F5" s="166"/>
      <c r="G5" s="166"/>
      <c r="H5" s="166"/>
      <c r="I5" s="166"/>
    </row>
    <row r="6" spans="2:9">
      <c r="B6" s="165"/>
      <c r="C6" s="166"/>
      <c r="D6" s="166"/>
      <c r="E6" s="166"/>
      <c r="F6" s="166"/>
      <c r="G6" s="166"/>
      <c r="H6" s="166"/>
      <c r="I6" s="166"/>
    </row>
    <row r="7" spans="2:9">
      <c r="B7" s="165"/>
      <c r="C7" s="166"/>
      <c r="D7" s="166"/>
      <c r="E7" s="166"/>
      <c r="F7" s="166"/>
      <c r="G7" s="166"/>
      <c r="H7" s="166"/>
      <c r="I7" s="166"/>
    </row>
    <row r="8" spans="2:9">
      <c r="B8" s="165"/>
      <c r="C8" s="166"/>
      <c r="D8" s="166"/>
      <c r="E8" s="166"/>
      <c r="F8" s="166"/>
      <c r="G8" s="166"/>
      <c r="H8" s="166"/>
      <c r="I8" s="166"/>
    </row>
    <row r="9" spans="2:9">
      <c r="B9" s="165"/>
      <c r="C9" s="166"/>
      <c r="D9" s="166"/>
      <c r="E9" s="166"/>
      <c r="F9" s="166"/>
      <c r="G9" s="166"/>
      <c r="H9" s="166"/>
      <c r="I9" s="166"/>
    </row>
    <row r="10" spans="2:9">
      <c r="B10" s="165"/>
      <c r="C10" s="166"/>
      <c r="D10" s="166"/>
      <c r="E10" s="166"/>
      <c r="F10" s="166"/>
      <c r="G10" s="166"/>
      <c r="H10" s="166"/>
      <c r="I10" s="166"/>
    </row>
    <row r="11" spans="2:9">
      <c r="B11" s="165"/>
      <c r="C11" s="166"/>
      <c r="D11" s="166"/>
      <c r="E11" s="166"/>
      <c r="F11" s="166"/>
      <c r="G11" s="166"/>
      <c r="H11" s="166"/>
      <c r="I11" s="166"/>
    </row>
    <row r="12" spans="2:9">
      <c r="B12" s="165"/>
      <c r="C12" s="166"/>
      <c r="D12" s="166"/>
      <c r="E12" s="166"/>
      <c r="F12" s="166"/>
      <c r="G12" s="166"/>
      <c r="H12" s="166"/>
      <c r="I12" s="166"/>
    </row>
    <row r="13" spans="2:9">
      <c r="B13" s="165"/>
      <c r="C13" s="166"/>
      <c r="D13" s="166"/>
      <c r="E13" s="166"/>
      <c r="F13" s="166"/>
      <c r="G13" s="166"/>
      <c r="H13" s="166"/>
      <c r="I13" s="166"/>
    </row>
    <row r="14" spans="2:9">
      <c r="B14" s="167"/>
      <c r="C14" s="168"/>
      <c r="D14" s="168"/>
      <c r="E14" s="168"/>
      <c r="F14" s="168"/>
      <c r="G14" s="168"/>
      <c r="H14" s="168"/>
      <c r="I14" s="168"/>
    </row>
    <row r="15" spans="2:9" ht="51" customHeight="1">
      <c r="B15" s="4" t="s">
        <v>0</v>
      </c>
      <c r="C15" s="5" t="s">
        <v>510</v>
      </c>
      <c r="D15" s="5" t="s">
        <v>511</v>
      </c>
      <c r="E15" s="4" t="s">
        <v>1</v>
      </c>
      <c r="F15" s="4" t="s">
        <v>2</v>
      </c>
      <c r="G15" s="4" t="s">
        <v>3</v>
      </c>
      <c r="H15" s="4" t="s">
        <v>327</v>
      </c>
      <c r="I15" s="32" t="s">
        <v>1045</v>
      </c>
    </row>
    <row r="16" spans="2:9" ht="102" customHeight="1">
      <c r="B16" s="161" t="s">
        <v>215</v>
      </c>
      <c r="C16" s="162"/>
      <c r="D16" s="162"/>
      <c r="E16" s="162"/>
      <c r="F16" s="162"/>
      <c r="G16" s="162"/>
      <c r="H16" s="162"/>
      <c r="I16" s="162"/>
    </row>
    <row r="17" spans="2:12" ht="18">
      <c r="B17" s="2">
        <v>14858</v>
      </c>
      <c r="C17" s="2" t="s">
        <v>216</v>
      </c>
      <c r="D17" s="2" t="s">
        <v>217</v>
      </c>
      <c r="E17" s="2" t="s">
        <v>218</v>
      </c>
      <c r="F17" s="2" t="s">
        <v>44</v>
      </c>
      <c r="G17" s="2" t="s">
        <v>48</v>
      </c>
      <c r="H17" s="7" t="s">
        <v>328</v>
      </c>
      <c r="I17" s="50">
        <v>99</v>
      </c>
      <c r="L17" s="63"/>
    </row>
    <row r="18" spans="2:12" ht="18">
      <c r="B18" s="2">
        <v>14859</v>
      </c>
      <c r="C18" s="2" t="s">
        <v>216</v>
      </c>
      <c r="D18" s="2" t="s">
        <v>219</v>
      </c>
      <c r="E18" s="2" t="s">
        <v>218</v>
      </c>
      <c r="F18" s="2" t="s">
        <v>44</v>
      </c>
      <c r="G18" s="2" t="s">
        <v>48</v>
      </c>
      <c r="H18" s="7" t="s">
        <v>328</v>
      </c>
      <c r="I18" s="50">
        <v>99</v>
      </c>
      <c r="L18" s="63"/>
    </row>
    <row r="19" spans="2:12" ht="18">
      <c r="B19" s="2">
        <v>14860</v>
      </c>
      <c r="C19" s="2" t="s">
        <v>216</v>
      </c>
      <c r="D19" s="2" t="s">
        <v>220</v>
      </c>
      <c r="E19" s="2" t="s">
        <v>218</v>
      </c>
      <c r="F19" s="2" t="s">
        <v>44</v>
      </c>
      <c r="G19" s="2" t="s">
        <v>48</v>
      </c>
      <c r="H19" s="7" t="s">
        <v>328</v>
      </c>
      <c r="I19" s="50">
        <v>130</v>
      </c>
      <c r="L19" s="63"/>
    </row>
    <row r="20" spans="2:12" ht="18">
      <c r="B20" s="59"/>
      <c r="C20" s="60"/>
      <c r="D20" s="60"/>
      <c r="E20" s="60"/>
      <c r="F20" s="60"/>
      <c r="G20" s="60"/>
      <c r="H20" s="61"/>
      <c r="I20" s="62"/>
      <c r="L20" s="63"/>
    </row>
    <row r="21" spans="2:12" ht="18">
      <c r="B21" s="2">
        <v>15740</v>
      </c>
      <c r="C21" s="2" t="s">
        <v>523</v>
      </c>
      <c r="D21" s="2"/>
      <c r="E21" s="2" t="s">
        <v>524</v>
      </c>
      <c r="F21" s="2" t="s">
        <v>69</v>
      </c>
      <c r="G21" s="2" t="s">
        <v>106</v>
      </c>
      <c r="H21" s="7" t="s">
        <v>328</v>
      </c>
      <c r="I21" s="50">
        <v>88</v>
      </c>
      <c r="L21" s="63"/>
    </row>
    <row r="22" spans="2:12" ht="104" customHeight="1">
      <c r="B22" s="161" t="s">
        <v>221</v>
      </c>
      <c r="C22" s="162"/>
      <c r="D22" s="162"/>
      <c r="E22" s="162"/>
      <c r="F22" s="162"/>
      <c r="G22" s="162"/>
      <c r="H22" s="162"/>
      <c r="I22" s="162"/>
      <c r="L22" s="63"/>
    </row>
    <row r="23" spans="2:12" ht="18">
      <c r="B23" s="2">
        <v>14907</v>
      </c>
      <c r="C23" s="2" t="s">
        <v>222</v>
      </c>
      <c r="D23" s="2" t="s">
        <v>223</v>
      </c>
      <c r="E23" s="2" t="s">
        <v>224</v>
      </c>
      <c r="F23" s="2" t="s">
        <v>44</v>
      </c>
      <c r="G23" s="2" t="s">
        <v>408</v>
      </c>
      <c r="H23" s="7" t="s">
        <v>328</v>
      </c>
      <c r="I23" s="50">
        <v>65</v>
      </c>
      <c r="L23" s="63"/>
    </row>
    <row r="24" spans="2:12" ht="18">
      <c r="B24" s="2">
        <v>15778</v>
      </c>
      <c r="C24" s="2" t="s">
        <v>222</v>
      </c>
      <c r="D24" s="2" t="s">
        <v>222</v>
      </c>
      <c r="E24" s="2" t="s">
        <v>224</v>
      </c>
      <c r="F24" s="2" t="s">
        <v>44</v>
      </c>
      <c r="G24" s="2" t="s">
        <v>527</v>
      </c>
      <c r="H24" s="7" t="s">
        <v>328</v>
      </c>
      <c r="I24" s="50">
        <v>69</v>
      </c>
      <c r="L24" s="63"/>
    </row>
    <row r="25" spans="2:12">
      <c r="F25" s="23"/>
      <c r="L25" s="63"/>
    </row>
    <row r="26" spans="2:12" ht="18">
      <c r="B26" s="2">
        <v>14906</v>
      </c>
      <c r="C26" s="2" t="s">
        <v>222</v>
      </c>
      <c r="D26" s="2" t="s">
        <v>223</v>
      </c>
      <c r="E26" s="2" t="s">
        <v>224</v>
      </c>
      <c r="F26" s="2" t="s">
        <v>69</v>
      </c>
      <c r="G26" s="2" t="s">
        <v>409</v>
      </c>
      <c r="H26" s="7" t="s">
        <v>328</v>
      </c>
      <c r="I26" s="50">
        <v>65</v>
      </c>
      <c r="L26" s="63"/>
    </row>
    <row r="27" spans="2:12" ht="18">
      <c r="B27" s="2">
        <v>15779</v>
      </c>
      <c r="C27" s="2" t="s">
        <v>525</v>
      </c>
      <c r="D27" s="2" t="s">
        <v>222</v>
      </c>
      <c r="E27" s="2" t="s">
        <v>224</v>
      </c>
      <c r="F27" s="2" t="s">
        <v>69</v>
      </c>
      <c r="G27" s="2" t="s">
        <v>409</v>
      </c>
      <c r="H27" s="7" t="s">
        <v>328</v>
      </c>
      <c r="I27" s="50">
        <v>69</v>
      </c>
      <c r="L27" s="63"/>
    </row>
    <row r="28" spans="2:12" ht="18">
      <c r="B28" s="2">
        <v>15661</v>
      </c>
      <c r="C28" s="2" t="s">
        <v>525</v>
      </c>
      <c r="D28" s="2" t="s">
        <v>528</v>
      </c>
      <c r="E28" s="2" t="s">
        <v>224</v>
      </c>
      <c r="F28" s="2" t="s">
        <v>69</v>
      </c>
      <c r="G28" s="2" t="s">
        <v>409</v>
      </c>
      <c r="H28" s="7" t="s">
        <v>328</v>
      </c>
      <c r="I28" s="50">
        <v>120</v>
      </c>
      <c r="L28" s="63"/>
    </row>
    <row r="29" spans="2:12" ht="18">
      <c r="B29" s="2">
        <v>15780</v>
      </c>
      <c r="C29" s="2" t="s">
        <v>525</v>
      </c>
      <c r="D29" s="2" t="s">
        <v>526</v>
      </c>
      <c r="E29" s="2" t="s">
        <v>224</v>
      </c>
      <c r="F29" s="2" t="s">
        <v>69</v>
      </c>
      <c r="G29" s="2" t="s">
        <v>409</v>
      </c>
      <c r="H29" s="7" t="s">
        <v>328</v>
      </c>
      <c r="I29" s="50">
        <v>199</v>
      </c>
      <c r="L29" s="63"/>
    </row>
    <row r="30" spans="2:12">
      <c r="F30" s="23"/>
      <c r="I30" s="63"/>
      <c r="L30" s="63"/>
    </row>
    <row r="31" spans="2:12" ht="18">
      <c r="B31" s="2">
        <v>15781</v>
      </c>
      <c r="C31" s="2" t="s">
        <v>222</v>
      </c>
      <c r="D31" s="2" t="s">
        <v>529</v>
      </c>
      <c r="E31" s="2" t="s">
        <v>224</v>
      </c>
      <c r="F31" s="2" t="s">
        <v>58</v>
      </c>
      <c r="G31" s="2" t="s">
        <v>409</v>
      </c>
      <c r="H31" s="7" t="s">
        <v>328</v>
      </c>
      <c r="I31" s="50">
        <v>120</v>
      </c>
      <c r="L31" s="63"/>
    </row>
    <row r="32" spans="2:12" ht="18">
      <c r="B32" s="2">
        <v>15782</v>
      </c>
      <c r="C32" s="2" t="s">
        <v>222</v>
      </c>
      <c r="D32" s="2" t="s">
        <v>530</v>
      </c>
      <c r="E32" s="2" t="s">
        <v>224</v>
      </c>
      <c r="F32" s="2" t="s">
        <v>58</v>
      </c>
      <c r="G32" s="2" t="s">
        <v>409</v>
      </c>
      <c r="H32" s="7" t="s">
        <v>328</v>
      </c>
      <c r="I32" s="50">
        <v>399</v>
      </c>
      <c r="L32" s="63"/>
    </row>
    <row r="33" spans="2:12" s="25" customFormat="1" ht="101" customHeight="1">
      <c r="B33" s="161" t="s">
        <v>225</v>
      </c>
      <c r="C33" s="162"/>
      <c r="D33" s="162"/>
      <c r="E33" s="162"/>
      <c r="F33" s="162"/>
      <c r="G33" s="162"/>
      <c r="H33" s="162"/>
      <c r="I33" s="162"/>
      <c r="K33" s="23"/>
      <c r="L33" s="63"/>
    </row>
    <row r="34" spans="2:12" s="25" customFormat="1" ht="18" customHeight="1">
      <c r="B34" s="75">
        <v>15718</v>
      </c>
      <c r="C34" s="58" t="s">
        <v>793</v>
      </c>
      <c r="D34" s="58" t="s">
        <v>797</v>
      </c>
      <c r="E34" s="58" t="s">
        <v>795</v>
      </c>
      <c r="F34" s="76" t="s">
        <v>44</v>
      </c>
      <c r="G34" s="58" t="s">
        <v>798</v>
      </c>
      <c r="H34" s="6" t="s">
        <v>328</v>
      </c>
      <c r="I34" s="50">
        <v>45</v>
      </c>
      <c r="K34" s="23"/>
      <c r="L34" s="63"/>
    </row>
    <row r="35" spans="2:12" ht="19">
      <c r="B35" s="75">
        <v>15116</v>
      </c>
      <c r="C35" s="18" t="s">
        <v>226</v>
      </c>
      <c r="D35" s="18" t="s">
        <v>227</v>
      </c>
      <c r="E35" s="18" t="s">
        <v>410</v>
      </c>
      <c r="F35" s="1" t="s">
        <v>44</v>
      </c>
      <c r="G35" s="18" t="s">
        <v>411</v>
      </c>
      <c r="H35" s="6" t="s">
        <v>328</v>
      </c>
      <c r="I35" s="50">
        <v>52</v>
      </c>
      <c r="L35" s="63"/>
    </row>
    <row r="36" spans="2:12" ht="19">
      <c r="B36" s="75">
        <v>15122</v>
      </c>
      <c r="C36" s="18" t="s">
        <v>228</v>
      </c>
      <c r="D36" s="18" t="s">
        <v>229</v>
      </c>
      <c r="E36" s="18" t="s">
        <v>412</v>
      </c>
      <c r="F36" s="2" t="s">
        <v>44</v>
      </c>
      <c r="G36" s="18" t="s">
        <v>413</v>
      </c>
      <c r="H36" s="7" t="s">
        <v>328</v>
      </c>
      <c r="I36" s="50">
        <v>90</v>
      </c>
      <c r="L36" s="63"/>
    </row>
    <row r="37" spans="2:12">
      <c r="F37" s="23"/>
      <c r="L37" s="63"/>
    </row>
    <row r="38" spans="2:12" ht="19">
      <c r="B38" s="75">
        <v>15118</v>
      </c>
      <c r="C38" s="18" t="s">
        <v>226</v>
      </c>
      <c r="D38" s="18" t="s">
        <v>230</v>
      </c>
      <c r="E38" s="18" t="s">
        <v>410</v>
      </c>
      <c r="F38" s="1" t="s">
        <v>93</v>
      </c>
      <c r="G38" s="18" t="s">
        <v>345</v>
      </c>
      <c r="H38" s="6" t="s">
        <v>328</v>
      </c>
      <c r="I38" s="50">
        <v>99</v>
      </c>
      <c r="L38" s="63"/>
    </row>
    <row r="39" spans="2:12">
      <c r="F39" s="23"/>
      <c r="L39" s="63"/>
    </row>
    <row r="40" spans="2:12" ht="19">
      <c r="B40" s="71">
        <v>16154</v>
      </c>
      <c r="C40" s="72" t="s">
        <v>793</v>
      </c>
      <c r="D40" s="72" t="s">
        <v>794</v>
      </c>
      <c r="E40" s="58" t="s">
        <v>795</v>
      </c>
      <c r="F40" s="73" t="s">
        <v>69</v>
      </c>
      <c r="G40" s="72" t="s">
        <v>796</v>
      </c>
      <c r="H40" s="74" t="s">
        <v>328</v>
      </c>
      <c r="I40" s="50">
        <v>50</v>
      </c>
      <c r="L40" s="63"/>
    </row>
    <row r="41" spans="2:12" ht="19">
      <c r="B41" s="75">
        <v>15117</v>
      </c>
      <c r="C41" s="18" t="s">
        <v>226</v>
      </c>
      <c r="D41" s="18" t="s">
        <v>231</v>
      </c>
      <c r="E41" s="18" t="s">
        <v>410</v>
      </c>
      <c r="F41" s="1" t="s">
        <v>69</v>
      </c>
      <c r="G41" s="18" t="s">
        <v>414</v>
      </c>
      <c r="H41" s="6" t="s">
        <v>328</v>
      </c>
      <c r="I41" s="50">
        <v>52</v>
      </c>
      <c r="L41" s="63"/>
    </row>
    <row r="42" spans="2:12" ht="19">
      <c r="B42" s="75">
        <v>15124</v>
      </c>
      <c r="C42" s="18" t="s">
        <v>228</v>
      </c>
      <c r="D42" s="18" t="s">
        <v>232</v>
      </c>
      <c r="E42" s="18" t="s">
        <v>415</v>
      </c>
      <c r="F42" s="1" t="s">
        <v>69</v>
      </c>
      <c r="G42" s="18" t="s">
        <v>346</v>
      </c>
      <c r="H42" s="6" t="s">
        <v>328</v>
      </c>
      <c r="I42" s="50">
        <v>95</v>
      </c>
      <c r="L42" s="63"/>
    </row>
    <row r="43" spans="2:12" ht="19">
      <c r="B43" s="75">
        <v>15119</v>
      </c>
      <c r="C43" s="18" t="s">
        <v>226</v>
      </c>
      <c r="D43" s="18" t="s">
        <v>233</v>
      </c>
      <c r="E43" s="18" t="s">
        <v>410</v>
      </c>
      <c r="F43" s="1" t="s">
        <v>69</v>
      </c>
      <c r="G43" s="18" t="s">
        <v>416</v>
      </c>
      <c r="H43" s="6" t="s">
        <v>328</v>
      </c>
      <c r="I43" s="50">
        <v>120</v>
      </c>
      <c r="L43" s="63"/>
    </row>
  </sheetData>
  <mergeCells count="4">
    <mergeCell ref="B16:I16"/>
    <mergeCell ref="B22:I22"/>
    <mergeCell ref="B33:I33"/>
    <mergeCell ref="B4:I14"/>
  </mergeCells>
  <pageMargins left="0.75000000000000011" right="0.75000000000000011" top="1" bottom="1" header="0.5" footer="0.5"/>
  <pageSetup paperSize="9" scale="56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theme="3" tint="0.59999389629810485"/>
    <pageSetUpPr fitToPage="1"/>
  </sheetPr>
  <dimension ref="B8:L59"/>
  <sheetViews>
    <sheetView topLeftCell="A30" zoomScale="75" zoomScaleNormal="75" zoomScaleSheetLayoutView="95" zoomScalePageLayoutView="75" workbookViewId="0">
      <selection activeCell="E59" sqref="E59"/>
    </sheetView>
  </sheetViews>
  <sheetFormatPr baseColWidth="10" defaultColWidth="11" defaultRowHeight="16" x14ac:dyDescent="0"/>
  <cols>
    <col min="1" max="1" width="11" style="3"/>
    <col min="2" max="2" width="14.33203125" style="3" bestFit="1" customWidth="1"/>
    <col min="3" max="3" width="30.83203125" style="3" customWidth="1"/>
    <col min="4" max="4" width="41.5" style="3" bestFit="1" customWidth="1"/>
    <col min="5" max="5" width="47.33203125" style="3" bestFit="1" customWidth="1"/>
    <col min="6" max="6" width="16.33203125" style="3" bestFit="1" customWidth="1"/>
    <col min="7" max="7" width="40.1640625" style="3" customWidth="1"/>
    <col min="8" max="8" width="10.5" style="3" customWidth="1"/>
    <col min="9" max="9" width="12.1640625" style="3" bestFit="1" customWidth="1"/>
    <col min="10" max="10" width="19.5" style="3" bestFit="1" customWidth="1"/>
    <col min="11" max="11" width="13.5" style="3" bestFit="1" customWidth="1"/>
    <col min="12" max="16384" width="11" style="3"/>
  </cols>
  <sheetData>
    <row r="8" spans="2:12" ht="51" customHeight="1">
      <c r="B8" s="4" t="s">
        <v>0</v>
      </c>
      <c r="C8" s="5" t="s">
        <v>510</v>
      </c>
      <c r="D8" s="5" t="s">
        <v>511</v>
      </c>
      <c r="E8" s="4" t="s">
        <v>1</v>
      </c>
      <c r="F8" s="4" t="s">
        <v>2</v>
      </c>
      <c r="G8" s="4" t="s">
        <v>3</v>
      </c>
      <c r="H8" s="4" t="s">
        <v>327</v>
      </c>
      <c r="I8" s="32" t="s">
        <v>1045</v>
      </c>
    </row>
    <row r="9" spans="2:12" ht="77" customHeight="1">
      <c r="B9" s="161" t="s">
        <v>234</v>
      </c>
      <c r="C9" s="162"/>
      <c r="D9" s="162"/>
      <c r="E9" s="162"/>
      <c r="F9" s="162"/>
      <c r="G9" s="162"/>
      <c r="H9" s="162"/>
      <c r="I9" s="162"/>
    </row>
    <row r="10" spans="2:12" ht="21">
      <c r="B10" s="7">
        <v>15527</v>
      </c>
      <c r="C10" s="7" t="s">
        <v>364</v>
      </c>
      <c r="D10" s="7" t="s">
        <v>238</v>
      </c>
      <c r="E10" s="7" t="s">
        <v>237</v>
      </c>
      <c r="F10" s="7" t="s">
        <v>44</v>
      </c>
      <c r="G10" s="7" t="s">
        <v>20</v>
      </c>
      <c r="H10" s="7" t="s">
        <v>328</v>
      </c>
      <c r="I10" s="50">
        <v>30</v>
      </c>
      <c r="J10" s="42"/>
      <c r="L10" s="142"/>
    </row>
    <row r="11" spans="2:12" ht="21">
      <c r="B11" s="7">
        <v>15010</v>
      </c>
      <c r="C11" s="7" t="s">
        <v>235</v>
      </c>
      <c r="D11" s="7" t="s">
        <v>236</v>
      </c>
      <c r="E11" s="7" t="s">
        <v>237</v>
      </c>
      <c r="F11" s="7" t="s">
        <v>44</v>
      </c>
      <c r="G11" s="7" t="s">
        <v>115</v>
      </c>
      <c r="H11" s="7" t="s">
        <v>328</v>
      </c>
      <c r="I11" s="50">
        <v>40</v>
      </c>
      <c r="K11" s="141"/>
      <c r="L11" s="142"/>
    </row>
    <row r="12" spans="2:12" ht="21">
      <c r="B12" s="7">
        <v>15011</v>
      </c>
      <c r="C12" s="7" t="s">
        <v>235</v>
      </c>
      <c r="D12" s="7" t="s">
        <v>238</v>
      </c>
      <c r="E12" s="7" t="s">
        <v>237</v>
      </c>
      <c r="F12" s="7" t="s">
        <v>44</v>
      </c>
      <c r="G12" s="7" t="s">
        <v>20</v>
      </c>
      <c r="H12" s="7" t="s">
        <v>328</v>
      </c>
      <c r="I12" s="50">
        <v>40</v>
      </c>
      <c r="K12" s="141"/>
      <c r="L12" s="142"/>
    </row>
    <row r="13" spans="2:12" ht="21">
      <c r="B13" s="7">
        <v>15013</v>
      </c>
      <c r="C13" s="7" t="s">
        <v>235</v>
      </c>
      <c r="D13" s="7" t="s">
        <v>239</v>
      </c>
      <c r="E13" s="7" t="s">
        <v>240</v>
      </c>
      <c r="F13" s="7" t="s">
        <v>44</v>
      </c>
      <c r="G13" s="7" t="s">
        <v>115</v>
      </c>
      <c r="H13" s="7" t="s">
        <v>328</v>
      </c>
      <c r="I13" s="50">
        <v>85</v>
      </c>
      <c r="K13" s="141"/>
      <c r="L13" s="142"/>
    </row>
    <row r="14" spans="2:12" ht="21">
      <c r="B14" s="7">
        <v>15014</v>
      </c>
      <c r="C14" s="7" t="s">
        <v>235</v>
      </c>
      <c r="D14" s="7" t="s">
        <v>241</v>
      </c>
      <c r="E14" s="7" t="s">
        <v>240</v>
      </c>
      <c r="F14" s="7" t="s">
        <v>44</v>
      </c>
      <c r="G14" s="7" t="s">
        <v>20</v>
      </c>
      <c r="H14" s="7" t="s">
        <v>328</v>
      </c>
      <c r="I14" s="50">
        <v>85</v>
      </c>
      <c r="K14" s="141"/>
      <c r="L14" s="142"/>
    </row>
    <row r="15" spans="2:12" ht="21">
      <c r="B15" s="7"/>
      <c r="C15" s="7"/>
      <c r="D15" s="7"/>
      <c r="E15" s="7"/>
      <c r="F15" s="7"/>
      <c r="G15" s="7"/>
      <c r="H15" s="7"/>
      <c r="I15" s="50"/>
      <c r="L15" s="142"/>
    </row>
    <row r="16" spans="2:12" ht="21">
      <c r="B16" s="7">
        <v>15531</v>
      </c>
      <c r="C16" s="7" t="s">
        <v>364</v>
      </c>
      <c r="D16" s="7" t="s">
        <v>93</v>
      </c>
      <c r="E16" s="7" t="s">
        <v>237</v>
      </c>
      <c r="F16" s="7" t="s">
        <v>93</v>
      </c>
      <c r="G16" s="7" t="s">
        <v>243</v>
      </c>
      <c r="H16" s="7" t="s">
        <v>328</v>
      </c>
      <c r="I16" s="50">
        <v>30</v>
      </c>
      <c r="L16" s="142"/>
    </row>
    <row r="17" spans="2:12" ht="21">
      <c r="B17" s="7"/>
      <c r="C17" s="7"/>
      <c r="D17" s="7"/>
      <c r="E17" s="7"/>
      <c r="F17" s="7"/>
      <c r="G17" s="7"/>
      <c r="H17" s="7"/>
      <c r="I17" s="50"/>
      <c r="L17" s="142"/>
    </row>
    <row r="18" spans="2:12" ht="21">
      <c r="B18" s="7">
        <v>15528</v>
      </c>
      <c r="C18" s="7" t="s">
        <v>364</v>
      </c>
      <c r="D18" s="7" t="s">
        <v>365</v>
      </c>
      <c r="E18" s="7" t="s">
        <v>237</v>
      </c>
      <c r="F18" s="7" t="s">
        <v>69</v>
      </c>
      <c r="G18" s="7" t="s">
        <v>195</v>
      </c>
      <c r="H18" s="7" t="s">
        <v>328</v>
      </c>
      <c r="I18" s="50">
        <v>30</v>
      </c>
      <c r="L18" s="142"/>
    </row>
    <row r="19" spans="2:12" ht="21">
      <c r="B19" s="7">
        <v>15529</v>
      </c>
      <c r="C19" s="7" t="s">
        <v>364</v>
      </c>
      <c r="D19" s="7" t="s">
        <v>242</v>
      </c>
      <c r="E19" s="7" t="s">
        <v>237</v>
      </c>
      <c r="F19" s="7" t="s">
        <v>69</v>
      </c>
      <c r="G19" s="7" t="s">
        <v>243</v>
      </c>
      <c r="H19" s="7" t="s">
        <v>328</v>
      </c>
      <c r="I19" s="50">
        <v>30</v>
      </c>
      <c r="L19" s="142"/>
    </row>
    <row r="20" spans="2:12" ht="21">
      <c r="B20" s="7">
        <v>15009</v>
      </c>
      <c r="C20" s="7" t="s">
        <v>235</v>
      </c>
      <c r="D20" s="7" t="s">
        <v>242</v>
      </c>
      <c r="E20" s="7" t="s">
        <v>237</v>
      </c>
      <c r="F20" s="7" t="s">
        <v>69</v>
      </c>
      <c r="G20" s="7" t="s">
        <v>243</v>
      </c>
      <c r="H20" s="7" t="s">
        <v>328</v>
      </c>
      <c r="I20" s="50">
        <v>40</v>
      </c>
      <c r="K20" s="141"/>
      <c r="L20" s="142"/>
    </row>
    <row r="21" spans="2:12" ht="21">
      <c r="B21" s="7">
        <v>15299</v>
      </c>
      <c r="C21" s="7" t="s">
        <v>235</v>
      </c>
      <c r="D21" s="7" t="s">
        <v>244</v>
      </c>
      <c r="E21" s="7" t="s">
        <v>237</v>
      </c>
      <c r="F21" s="7" t="s">
        <v>69</v>
      </c>
      <c r="G21" s="7" t="s">
        <v>122</v>
      </c>
      <c r="H21" s="7" t="s">
        <v>328</v>
      </c>
      <c r="I21" s="50">
        <v>40</v>
      </c>
      <c r="K21" s="141"/>
      <c r="L21" s="142"/>
    </row>
    <row r="22" spans="2:12" ht="21">
      <c r="B22" s="7">
        <v>15214</v>
      </c>
      <c r="C22" s="7" t="s">
        <v>235</v>
      </c>
      <c r="D22" s="7" t="s">
        <v>520</v>
      </c>
      <c r="E22" s="7" t="s">
        <v>237</v>
      </c>
      <c r="F22" s="7" t="s">
        <v>69</v>
      </c>
      <c r="G22" s="7" t="s">
        <v>417</v>
      </c>
      <c r="H22" s="7" t="s">
        <v>328</v>
      </c>
      <c r="I22" s="50">
        <v>40</v>
      </c>
      <c r="K22" s="141"/>
      <c r="L22" s="142"/>
    </row>
    <row r="23" spans="2:12" ht="21">
      <c r="B23" s="7">
        <v>16500</v>
      </c>
      <c r="C23" s="7" t="s">
        <v>235</v>
      </c>
      <c r="D23" s="7" t="s">
        <v>365</v>
      </c>
      <c r="E23" s="7" t="s">
        <v>237</v>
      </c>
      <c r="F23" s="7" t="s">
        <v>69</v>
      </c>
      <c r="G23" s="7" t="s">
        <v>195</v>
      </c>
      <c r="H23" s="7" t="s">
        <v>328</v>
      </c>
      <c r="I23" s="50">
        <v>40</v>
      </c>
      <c r="K23" s="141"/>
      <c r="L23" s="142"/>
    </row>
    <row r="24" spans="2:12" ht="21">
      <c r="B24" s="7">
        <v>15012</v>
      </c>
      <c r="C24" s="7" t="s">
        <v>235</v>
      </c>
      <c r="D24" s="7" t="s">
        <v>521</v>
      </c>
      <c r="E24" s="7" t="s">
        <v>245</v>
      </c>
      <c r="F24" s="7" t="s">
        <v>69</v>
      </c>
      <c r="G24" s="7" t="s">
        <v>243</v>
      </c>
      <c r="H24" s="7" t="s">
        <v>328</v>
      </c>
      <c r="I24" s="50">
        <v>85</v>
      </c>
      <c r="K24" s="141"/>
      <c r="L24" s="142"/>
    </row>
    <row r="25" spans="2:12" ht="21">
      <c r="B25" s="7">
        <v>15300</v>
      </c>
      <c r="C25" s="7" t="s">
        <v>235</v>
      </c>
      <c r="D25" s="7" t="s">
        <v>246</v>
      </c>
      <c r="E25" s="7" t="s">
        <v>240</v>
      </c>
      <c r="F25" s="7" t="s">
        <v>69</v>
      </c>
      <c r="G25" s="7" t="s">
        <v>195</v>
      </c>
      <c r="H25" s="7" t="s">
        <v>328</v>
      </c>
      <c r="I25" s="50">
        <v>85</v>
      </c>
      <c r="K25" s="141"/>
      <c r="L25" s="142"/>
    </row>
    <row r="26" spans="2:12" ht="21">
      <c r="B26" s="7">
        <v>15015</v>
      </c>
      <c r="C26" s="7" t="s">
        <v>235</v>
      </c>
      <c r="D26" s="7" t="s">
        <v>247</v>
      </c>
      <c r="E26" s="7" t="s">
        <v>240</v>
      </c>
      <c r="F26" s="7" t="s">
        <v>69</v>
      </c>
      <c r="G26" s="7" t="s">
        <v>106</v>
      </c>
      <c r="H26" s="7" t="s">
        <v>328</v>
      </c>
      <c r="I26" s="50">
        <v>85</v>
      </c>
      <c r="K26" s="141"/>
      <c r="L26" s="142"/>
    </row>
    <row r="27" spans="2:12" ht="21">
      <c r="B27" s="7">
        <v>15303</v>
      </c>
      <c r="C27" s="7" t="s">
        <v>235</v>
      </c>
      <c r="D27" s="7" t="s">
        <v>248</v>
      </c>
      <c r="E27" s="7" t="s">
        <v>245</v>
      </c>
      <c r="F27" s="7" t="s">
        <v>69</v>
      </c>
      <c r="G27" s="7" t="s">
        <v>522</v>
      </c>
      <c r="H27" s="7" t="s">
        <v>328</v>
      </c>
      <c r="I27" s="50">
        <v>106.66666666666666</v>
      </c>
      <c r="K27" s="141"/>
      <c r="L27" s="142"/>
    </row>
    <row r="28" spans="2:12" ht="21">
      <c r="B28" s="7">
        <v>15533</v>
      </c>
      <c r="C28" s="7" t="s">
        <v>235</v>
      </c>
      <c r="D28" s="7" t="s">
        <v>418</v>
      </c>
      <c r="E28" s="7" t="s">
        <v>245</v>
      </c>
      <c r="F28" s="7" t="s">
        <v>69</v>
      </c>
      <c r="G28" s="7" t="s">
        <v>243</v>
      </c>
      <c r="H28" s="7" t="s">
        <v>328</v>
      </c>
      <c r="I28" s="50"/>
      <c r="K28" s="141"/>
      <c r="L28" s="142"/>
    </row>
    <row r="29" spans="2:12" ht="21">
      <c r="B29" s="7">
        <v>15532</v>
      </c>
      <c r="C29" s="7" t="s">
        <v>235</v>
      </c>
      <c r="D29" s="7" t="s">
        <v>419</v>
      </c>
      <c r="E29" s="7" t="s">
        <v>245</v>
      </c>
      <c r="F29" s="7" t="s">
        <v>69</v>
      </c>
      <c r="G29" s="7" t="s">
        <v>435</v>
      </c>
      <c r="H29" s="7" t="s">
        <v>328</v>
      </c>
      <c r="I29" s="50">
        <v>173.33333333333331</v>
      </c>
      <c r="K29" s="141"/>
      <c r="L29" s="142"/>
    </row>
    <row r="30" spans="2:12" ht="101" customHeight="1">
      <c r="B30" s="161" t="s">
        <v>249</v>
      </c>
      <c r="C30" s="162"/>
      <c r="D30" s="162"/>
      <c r="E30" s="162"/>
      <c r="F30" s="162"/>
      <c r="G30" s="162"/>
      <c r="H30" s="162"/>
      <c r="I30" s="162"/>
      <c r="L30" s="142"/>
    </row>
    <row r="31" spans="2:12" ht="21">
      <c r="B31" s="7">
        <v>16400</v>
      </c>
      <c r="C31" s="7" t="s">
        <v>932</v>
      </c>
      <c r="D31" s="7" t="s">
        <v>933</v>
      </c>
      <c r="E31" s="7" t="s">
        <v>252</v>
      </c>
      <c r="F31" s="6" t="s">
        <v>44</v>
      </c>
      <c r="G31" s="7" t="s">
        <v>20</v>
      </c>
      <c r="H31" s="6" t="s">
        <v>328</v>
      </c>
      <c r="I31" s="50">
        <v>35</v>
      </c>
      <c r="L31" s="142"/>
    </row>
    <row r="32" spans="2:12" ht="21">
      <c r="B32" s="7">
        <v>16396</v>
      </c>
      <c r="C32" s="7" t="s">
        <v>934</v>
      </c>
      <c r="D32" s="7" t="s">
        <v>935</v>
      </c>
      <c r="E32" s="7" t="s">
        <v>420</v>
      </c>
      <c r="F32" s="6" t="s">
        <v>44</v>
      </c>
      <c r="G32" s="7" t="s">
        <v>20</v>
      </c>
      <c r="H32" s="6" t="s">
        <v>328</v>
      </c>
      <c r="I32" s="50">
        <v>55</v>
      </c>
      <c r="L32" s="142"/>
    </row>
    <row r="33" spans="2:12" ht="21">
      <c r="B33" s="7">
        <v>16395</v>
      </c>
      <c r="C33" s="7" t="s">
        <v>934</v>
      </c>
      <c r="D33" s="7" t="s">
        <v>936</v>
      </c>
      <c r="E33" s="7" t="s">
        <v>420</v>
      </c>
      <c r="F33" s="6" t="s">
        <v>44</v>
      </c>
      <c r="G33" s="7" t="s">
        <v>182</v>
      </c>
      <c r="H33" s="6" t="s">
        <v>328</v>
      </c>
      <c r="I33" s="50">
        <v>55</v>
      </c>
      <c r="L33" s="142"/>
    </row>
    <row r="34" spans="2:12" ht="21">
      <c r="B34" s="7">
        <v>14893</v>
      </c>
      <c r="C34" s="7" t="s">
        <v>250</v>
      </c>
      <c r="D34" s="7" t="s">
        <v>251</v>
      </c>
      <c r="E34" s="7" t="s">
        <v>252</v>
      </c>
      <c r="F34" s="6" t="s">
        <v>44</v>
      </c>
      <c r="G34" s="7" t="s">
        <v>253</v>
      </c>
      <c r="H34" s="6" t="s">
        <v>328</v>
      </c>
      <c r="I34" s="50">
        <v>72</v>
      </c>
      <c r="L34" s="142"/>
    </row>
    <row r="35" spans="2:12" ht="21">
      <c r="B35" s="7">
        <v>14894</v>
      </c>
      <c r="C35" s="7" t="s">
        <v>250</v>
      </c>
      <c r="D35" s="7" t="s">
        <v>254</v>
      </c>
      <c r="E35" s="7" t="s">
        <v>420</v>
      </c>
      <c r="F35" s="6" t="s">
        <v>44</v>
      </c>
      <c r="G35" s="7" t="s">
        <v>20</v>
      </c>
      <c r="H35" s="6" t="s">
        <v>328</v>
      </c>
      <c r="I35" s="50">
        <v>155</v>
      </c>
      <c r="L35" s="142"/>
    </row>
    <row r="36" spans="2:12" ht="21">
      <c r="B36" s="7">
        <v>15204</v>
      </c>
      <c r="C36" s="7" t="s">
        <v>250</v>
      </c>
      <c r="D36" s="7" t="s">
        <v>255</v>
      </c>
      <c r="E36" s="7" t="s">
        <v>420</v>
      </c>
      <c r="F36" s="6" t="s">
        <v>44</v>
      </c>
      <c r="G36" s="7" t="s">
        <v>20</v>
      </c>
      <c r="H36" s="6" t="s">
        <v>328</v>
      </c>
      <c r="I36" s="50">
        <v>240</v>
      </c>
      <c r="L36" s="142"/>
    </row>
    <row r="37" spans="2:12" ht="21">
      <c r="B37" s="7"/>
      <c r="C37" s="7"/>
      <c r="D37" s="7"/>
      <c r="E37" s="7"/>
      <c r="F37" s="6"/>
      <c r="G37" s="7"/>
      <c r="H37" s="6"/>
      <c r="I37" s="50"/>
      <c r="L37" s="142"/>
    </row>
    <row r="38" spans="2:12" ht="21">
      <c r="B38" s="7">
        <v>16397</v>
      </c>
      <c r="C38" s="7" t="s">
        <v>932</v>
      </c>
      <c r="D38" s="7" t="s">
        <v>937</v>
      </c>
      <c r="E38" s="7" t="s">
        <v>252</v>
      </c>
      <c r="F38" s="7" t="s">
        <v>69</v>
      </c>
      <c r="G38" s="7" t="s">
        <v>938</v>
      </c>
      <c r="H38" s="6" t="s">
        <v>328</v>
      </c>
      <c r="I38" s="50">
        <v>28</v>
      </c>
      <c r="L38" s="142"/>
    </row>
    <row r="39" spans="2:12" ht="18">
      <c r="B39" s="7">
        <v>16398</v>
      </c>
      <c r="C39" s="7" t="s">
        <v>932</v>
      </c>
      <c r="D39" s="7" t="s">
        <v>939</v>
      </c>
      <c r="E39" s="7" t="s">
        <v>252</v>
      </c>
      <c r="F39" s="7" t="s">
        <v>69</v>
      </c>
      <c r="G39" s="7" t="s">
        <v>257</v>
      </c>
      <c r="H39" s="6" t="s">
        <v>328</v>
      </c>
      <c r="I39" s="50">
        <v>35</v>
      </c>
      <c r="L39" s="142"/>
    </row>
    <row r="40" spans="2:12" ht="18">
      <c r="B40" s="7">
        <v>16399</v>
      </c>
      <c r="C40" s="7" t="s">
        <v>932</v>
      </c>
      <c r="D40" s="7" t="s">
        <v>940</v>
      </c>
      <c r="E40" s="7" t="s">
        <v>252</v>
      </c>
      <c r="F40" s="7" t="s">
        <v>69</v>
      </c>
      <c r="G40" s="7" t="s">
        <v>243</v>
      </c>
      <c r="H40" s="6" t="s">
        <v>328</v>
      </c>
      <c r="I40" s="50">
        <v>35</v>
      </c>
      <c r="L40" s="142"/>
    </row>
    <row r="41" spans="2:12" ht="18">
      <c r="B41" s="7">
        <v>12939</v>
      </c>
      <c r="C41" s="7" t="s">
        <v>934</v>
      </c>
      <c r="D41" s="7" t="s">
        <v>941</v>
      </c>
      <c r="E41" s="7" t="s">
        <v>420</v>
      </c>
      <c r="F41" s="7" t="s">
        <v>69</v>
      </c>
      <c r="G41" s="7" t="s">
        <v>257</v>
      </c>
      <c r="H41" s="6" t="s">
        <v>328</v>
      </c>
      <c r="I41" s="50">
        <v>55</v>
      </c>
      <c r="L41" s="142"/>
    </row>
    <row r="42" spans="2:12" ht="18">
      <c r="B42" s="7">
        <v>16394</v>
      </c>
      <c r="C42" s="7" t="s">
        <v>934</v>
      </c>
      <c r="D42" s="7" t="s">
        <v>942</v>
      </c>
      <c r="E42" s="7" t="s">
        <v>420</v>
      </c>
      <c r="F42" s="7" t="s">
        <v>69</v>
      </c>
      <c r="G42" s="7" t="s">
        <v>243</v>
      </c>
      <c r="H42" s="6" t="s">
        <v>328</v>
      </c>
      <c r="I42" s="50">
        <v>55</v>
      </c>
      <c r="L42" s="142"/>
    </row>
    <row r="43" spans="2:12" ht="18">
      <c r="B43" s="7">
        <v>15007</v>
      </c>
      <c r="C43" s="7" t="s">
        <v>256</v>
      </c>
      <c r="D43" s="7" t="s">
        <v>257</v>
      </c>
      <c r="E43" s="7" t="s">
        <v>252</v>
      </c>
      <c r="F43" s="7" t="s">
        <v>69</v>
      </c>
      <c r="G43" s="7" t="s">
        <v>257</v>
      </c>
      <c r="H43" s="6" t="s">
        <v>328</v>
      </c>
      <c r="I43" s="50">
        <v>45</v>
      </c>
      <c r="L43" s="142"/>
    </row>
    <row r="44" spans="2:12" ht="18">
      <c r="B44" s="7">
        <v>14892</v>
      </c>
      <c r="C44" s="7" t="s">
        <v>250</v>
      </c>
      <c r="D44" s="7" t="s">
        <v>258</v>
      </c>
      <c r="E44" s="7" t="s">
        <v>420</v>
      </c>
      <c r="F44" s="7" t="s">
        <v>69</v>
      </c>
      <c r="G44" s="7" t="s">
        <v>257</v>
      </c>
      <c r="H44" s="6" t="s">
        <v>328</v>
      </c>
      <c r="I44" s="50">
        <v>72</v>
      </c>
      <c r="L44" s="142"/>
    </row>
    <row r="45" spans="2:12" ht="18">
      <c r="B45" s="7">
        <v>15008</v>
      </c>
      <c r="C45" s="7" t="s">
        <v>256</v>
      </c>
      <c r="D45" s="7" t="s">
        <v>259</v>
      </c>
      <c r="E45" s="7" t="s">
        <v>252</v>
      </c>
      <c r="F45" s="7" t="s">
        <v>69</v>
      </c>
      <c r="G45" s="7" t="s">
        <v>257</v>
      </c>
      <c r="H45" s="6" t="s">
        <v>328</v>
      </c>
      <c r="I45" s="50">
        <v>125</v>
      </c>
      <c r="L45" s="142"/>
    </row>
    <row r="46" spans="2:12" ht="18">
      <c r="B46" s="7">
        <v>14895</v>
      </c>
      <c r="C46" s="7" t="s">
        <v>250</v>
      </c>
      <c r="D46" s="7" t="s">
        <v>260</v>
      </c>
      <c r="E46" s="7" t="s">
        <v>420</v>
      </c>
      <c r="F46" s="7" t="s">
        <v>69</v>
      </c>
      <c r="G46" s="7" t="s">
        <v>257</v>
      </c>
      <c r="H46" s="6" t="s">
        <v>328</v>
      </c>
      <c r="I46" s="50">
        <v>155</v>
      </c>
      <c r="L46" s="142"/>
    </row>
    <row r="47" spans="2:12" ht="18">
      <c r="B47" s="7">
        <v>15205</v>
      </c>
      <c r="C47" s="7" t="s">
        <v>250</v>
      </c>
      <c r="D47" s="7" t="s">
        <v>769</v>
      </c>
      <c r="E47" s="7" t="s">
        <v>420</v>
      </c>
      <c r="F47" s="7" t="s">
        <v>69</v>
      </c>
      <c r="G47" s="7" t="s">
        <v>261</v>
      </c>
      <c r="H47" s="7" t="s">
        <v>328</v>
      </c>
      <c r="I47" s="50">
        <v>295</v>
      </c>
      <c r="L47" s="142"/>
    </row>
    <row r="48" spans="2:12" ht="111" customHeight="1">
      <c r="B48" s="161" t="s">
        <v>324</v>
      </c>
      <c r="C48" s="162"/>
      <c r="D48" s="162"/>
      <c r="E48" s="162"/>
      <c r="F48" s="162"/>
      <c r="G48" s="162"/>
      <c r="H48" s="162"/>
      <c r="I48" s="162"/>
      <c r="L48" s="142"/>
    </row>
    <row r="49" spans="2:12" ht="18">
      <c r="B49" s="10">
        <v>16557</v>
      </c>
      <c r="C49" s="10" t="s">
        <v>424</v>
      </c>
      <c r="D49" s="10" t="s">
        <v>1030</v>
      </c>
      <c r="E49" s="10" t="s">
        <v>326</v>
      </c>
      <c r="F49" s="10" t="s">
        <v>44</v>
      </c>
      <c r="G49" s="10" t="s">
        <v>115</v>
      </c>
      <c r="H49" s="10" t="s">
        <v>328</v>
      </c>
      <c r="I49" s="48">
        <v>45</v>
      </c>
      <c r="J49" s="65"/>
      <c r="L49" s="142"/>
    </row>
    <row r="50" spans="2:12" ht="18">
      <c r="B50" s="10">
        <v>15667</v>
      </c>
      <c r="C50" s="10" t="s">
        <v>424</v>
      </c>
      <c r="D50" s="10" t="s">
        <v>425</v>
      </c>
      <c r="E50" s="10" t="s">
        <v>326</v>
      </c>
      <c r="F50" s="10" t="s">
        <v>44</v>
      </c>
      <c r="G50" s="10" t="s">
        <v>20</v>
      </c>
      <c r="H50" s="10" t="s">
        <v>328</v>
      </c>
      <c r="I50" s="48">
        <v>45</v>
      </c>
      <c r="J50" s="65"/>
      <c r="L50" s="142"/>
    </row>
    <row r="51" spans="2:12" ht="18">
      <c r="B51" s="10">
        <v>15669</v>
      </c>
      <c r="C51" s="10" t="s">
        <v>424</v>
      </c>
      <c r="D51" s="20" t="s">
        <v>426</v>
      </c>
      <c r="E51" s="20" t="s">
        <v>427</v>
      </c>
      <c r="F51" s="10" t="s">
        <v>44</v>
      </c>
      <c r="G51" s="10" t="s">
        <v>20</v>
      </c>
      <c r="H51" s="10" t="s">
        <v>328</v>
      </c>
      <c r="I51" s="48">
        <v>75</v>
      </c>
      <c r="J51" s="64"/>
      <c r="L51" s="142"/>
    </row>
    <row r="52" spans="2:12" ht="18">
      <c r="B52" s="10">
        <v>15668</v>
      </c>
      <c r="C52" s="10" t="s">
        <v>424</v>
      </c>
      <c r="D52" s="10" t="s">
        <v>428</v>
      </c>
      <c r="E52" s="10" t="s">
        <v>429</v>
      </c>
      <c r="F52" s="10" t="s">
        <v>44</v>
      </c>
      <c r="G52" s="10" t="s">
        <v>115</v>
      </c>
      <c r="H52" s="10" t="s">
        <v>328</v>
      </c>
      <c r="I52" s="48">
        <v>75</v>
      </c>
      <c r="J52" s="64"/>
      <c r="L52" s="142"/>
    </row>
    <row r="53" spans="2:12" ht="18">
      <c r="B53" s="10"/>
      <c r="C53" s="10"/>
      <c r="D53" s="10"/>
      <c r="E53" s="10"/>
      <c r="F53" s="10"/>
      <c r="G53" s="10"/>
      <c r="H53" s="10"/>
      <c r="I53" s="48"/>
      <c r="J53" s="64"/>
      <c r="L53" s="142"/>
    </row>
    <row r="54" spans="2:12" ht="19">
      <c r="B54" s="10">
        <v>16554</v>
      </c>
      <c r="C54" s="43" t="s">
        <v>424</v>
      </c>
      <c r="D54" s="10" t="s">
        <v>1029</v>
      </c>
      <c r="E54" s="10" t="s">
        <v>326</v>
      </c>
      <c r="F54" s="10" t="s">
        <v>69</v>
      </c>
      <c r="G54" s="10" t="s">
        <v>325</v>
      </c>
      <c r="H54" s="78" t="s">
        <v>328</v>
      </c>
      <c r="I54" s="48">
        <v>43</v>
      </c>
      <c r="J54" s="65"/>
      <c r="L54" s="142"/>
    </row>
    <row r="55" spans="2:12" ht="18">
      <c r="B55" s="10">
        <v>15666</v>
      </c>
      <c r="C55" s="10" t="s">
        <v>424</v>
      </c>
      <c r="D55" s="10" t="s">
        <v>430</v>
      </c>
      <c r="E55" s="10" t="s">
        <v>326</v>
      </c>
      <c r="F55" s="10" t="s">
        <v>69</v>
      </c>
      <c r="G55" s="10" t="s">
        <v>243</v>
      </c>
      <c r="H55" s="10" t="s">
        <v>328</v>
      </c>
      <c r="I55" s="48">
        <v>45</v>
      </c>
      <c r="J55" s="65"/>
      <c r="L55" s="142"/>
    </row>
    <row r="56" spans="2:12" ht="18">
      <c r="B56" s="10">
        <v>15670</v>
      </c>
      <c r="C56" s="10" t="s">
        <v>424</v>
      </c>
      <c r="D56" s="10" t="s">
        <v>431</v>
      </c>
      <c r="E56" s="10" t="s">
        <v>432</v>
      </c>
      <c r="F56" s="10" t="s">
        <v>69</v>
      </c>
      <c r="G56" s="10" t="s">
        <v>325</v>
      </c>
      <c r="H56" s="10" t="s">
        <v>328</v>
      </c>
      <c r="I56" s="48">
        <v>65</v>
      </c>
      <c r="J56" s="65"/>
      <c r="L56" s="142"/>
    </row>
    <row r="57" spans="2:12" ht="18">
      <c r="B57" s="10">
        <v>15671</v>
      </c>
      <c r="C57" s="10" t="s">
        <v>424</v>
      </c>
      <c r="D57" s="10" t="s">
        <v>433</v>
      </c>
      <c r="E57" s="10" t="s">
        <v>434</v>
      </c>
      <c r="F57" s="10" t="s">
        <v>69</v>
      </c>
      <c r="G57" s="10" t="s">
        <v>1073</v>
      </c>
      <c r="H57" s="10" t="s">
        <v>328</v>
      </c>
      <c r="I57" s="48">
        <v>99</v>
      </c>
      <c r="L57" s="142"/>
    </row>
    <row r="58" spans="2:12" ht="19">
      <c r="B58" s="10">
        <v>16555</v>
      </c>
      <c r="C58" s="43" t="s">
        <v>424</v>
      </c>
      <c r="D58" s="10" t="s">
        <v>1026</v>
      </c>
      <c r="E58" s="10" t="s">
        <v>1027</v>
      </c>
      <c r="F58" s="10" t="s">
        <v>69</v>
      </c>
      <c r="G58" s="10" t="s">
        <v>106</v>
      </c>
      <c r="H58" s="78" t="s">
        <v>328</v>
      </c>
      <c r="I58" s="48">
        <v>99</v>
      </c>
      <c r="L58" s="142"/>
    </row>
    <row r="59" spans="2:12" ht="19">
      <c r="B59" s="10">
        <v>16556</v>
      </c>
      <c r="C59" s="43" t="s">
        <v>424</v>
      </c>
      <c r="D59" s="10" t="s">
        <v>1028</v>
      </c>
      <c r="E59" s="10" t="s">
        <v>429</v>
      </c>
      <c r="F59" s="10" t="s">
        <v>69</v>
      </c>
      <c r="G59" s="10" t="s">
        <v>243</v>
      </c>
      <c r="H59" s="78" t="s">
        <v>328</v>
      </c>
      <c r="I59" s="48">
        <v>99</v>
      </c>
      <c r="L59" s="142"/>
    </row>
  </sheetData>
  <mergeCells count="3">
    <mergeCell ref="B9:I9"/>
    <mergeCell ref="B30:I30"/>
    <mergeCell ref="B48:I48"/>
  </mergeCells>
  <printOptions horizontalCentered="1"/>
  <pageMargins left="0.75" right="0.75" top="1" bottom="1" header="0.5" footer="0.5"/>
  <pageSetup paperSize="9" scale="55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rgb="FFFF0000"/>
    <pageSetUpPr fitToPage="1"/>
  </sheetPr>
  <dimension ref="B9:L28"/>
  <sheetViews>
    <sheetView topLeftCell="A2" zoomScale="75" zoomScaleNormal="75" zoomScaleSheetLayoutView="95" zoomScalePageLayoutView="75" workbookViewId="0">
      <selection activeCell="F28" sqref="F28"/>
    </sheetView>
  </sheetViews>
  <sheetFormatPr baseColWidth="10" defaultColWidth="11" defaultRowHeight="16" x14ac:dyDescent="0"/>
  <cols>
    <col min="1" max="1" width="11" style="9"/>
    <col min="2" max="2" width="14.33203125" style="9" bestFit="1" customWidth="1"/>
    <col min="3" max="3" width="30.83203125" style="9" customWidth="1"/>
    <col min="4" max="4" width="41.5" style="9" bestFit="1" customWidth="1"/>
    <col min="5" max="5" width="47.33203125" style="9" bestFit="1" customWidth="1"/>
    <col min="6" max="6" width="16.33203125" style="9" bestFit="1" customWidth="1"/>
    <col min="7" max="7" width="40.1640625" style="9" customWidth="1"/>
    <col min="8" max="8" width="10.5" style="9" customWidth="1"/>
    <col min="9" max="9" width="14" style="9" customWidth="1"/>
    <col min="10" max="16384" width="11" style="9"/>
  </cols>
  <sheetData>
    <row r="9" spans="2:12">
      <c r="B9" s="169" t="s">
        <v>262</v>
      </c>
      <c r="C9" s="170"/>
      <c r="D9" s="170"/>
      <c r="E9" s="170"/>
      <c r="F9" s="170"/>
      <c r="G9" s="170"/>
      <c r="H9" s="170"/>
      <c r="I9" s="170"/>
    </row>
    <row r="10" spans="2:12">
      <c r="B10" s="171"/>
      <c r="C10" s="172"/>
      <c r="D10" s="172"/>
      <c r="E10" s="172"/>
      <c r="F10" s="172"/>
      <c r="G10" s="172"/>
      <c r="H10" s="172"/>
      <c r="I10" s="172"/>
    </row>
    <row r="11" spans="2:12">
      <c r="B11" s="171"/>
      <c r="C11" s="172"/>
      <c r="D11" s="172"/>
      <c r="E11" s="172"/>
      <c r="F11" s="172"/>
      <c r="G11" s="172"/>
      <c r="H11" s="172"/>
      <c r="I11" s="172"/>
    </row>
    <row r="12" spans="2:12" ht="66" customHeight="1">
      <c r="B12" s="173"/>
      <c r="C12" s="174"/>
      <c r="D12" s="174"/>
      <c r="E12" s="174"/>
      <c r="F12" s="174"/>
      <c r="G12" s="174"/>
      <c r="H12" s="174"/>
      <c r="I12" s="174"/>
    </row>
    <row r="13" spans="2:12" ht="51" customHeight="1">
      <c r="B13" s="4" t="s">
        <v>0</v>
      </c>
      <c r="C13" s="5" t="s">
        <v>510</v>
      </c>
      <c r="D13" s="5" t="s">
        <v>511</v>
      </c>
      <c r="E13" s="4" t="s">
        <v>1</v>
      </c>
      <c r="F13" s="4" t="s">
        <v>2</v>
      </c>
      <c r="G13" s="4" t="s">
        <v>3</v>
      </c>
      <c r="H13" s="4" t="s">
        <v>327</v>
      </c>
      <c r="I13" s="32" t="s">
        <v>1045</v>
      </c>
    </row>
    <row r="14" spans="2:12" ht="18">
      <c r="B14" s="10">
        <v>11962</v>
      </c>
      <c r="C14" s="10" t="s">
        <v>263</v>
      </c>
      <c r="D14" s="10" t="s">
        <v>264</v>
      </c>
      <c r="E14" s="10" t="s">
        <v>421</v>
      </c>
      <c r="F14" s="10" t="s">
        <v>44</v>
      </c>
      <c r="G14" s="66" t="s">
        <v>265</v>
      </c>
      <c r="H14" s="10" t="s">
        <v>328</v>
      </c>
      <c r="I14" s="48">
        <v>69</v>
      </c>
      <c r="L14" s="49"/>
    </row>
    <row r="15" spans="2:12" ht="18">
      <c r="B15" s="10">
        <v>14196</v>
      </c>
      <c r="C15" s="10" t="s">
        <v>263</v>
      </c>
      <c r="D15" s="10" t="s">
        <v>266</v>
      </c>
      <c r="E15" s="10" t="s">
        <v>421</v>
      </c>
      <c r="F15" s="10" t="s">
        <v>44</v>
      </c>
      <c r="G15" s="66" t="s">
        <v>266</v>
      </c>
      <c r="H15" s="10" t="s">
        <v>328</v>
      </c>
      <c r="I15" s="48">
        <v>99</v>
      </c>
      <c r="L15" s="49"/>
    </row>
    <row r="16" spans="2:12" ht="18">
      <c r="B16" s="10">
        <v>14115</v>
      </c>
      <c r="C16" s="10" t="s">
        <v>263</v>
      </c>
      <c r="D16" s="10" t="s">
        <v>20</v>
      </c>
      <c r="E16" s="10" t="s">
        <v>421</v>
      </c>
      <c r="F16" s="10" t="s">
        <v>44</v>
      </c>
      <c r="G16" s="66" t="s">
        <v>20</v>
      </c>
      <c r="H16" s="10" t="s">
        <v>328</v>
      </c>
      <c r="I16" s="48">
        <v>130</v>
      </c>
      <c r="L16" s="49"/>
    </row>
    <row r="17" spans="2:12" ht="18">
      <c r="B17" s="10"/>
      <c r="C17" s="10"/>
      <c r="D17" s="10"/>
      <c r="E17" s="10"/>
      <c r="F17" s="10"/>
      <c r="G17" s="66"/>
      <c r="H17" s="10"/>
      <c r="I17" s="67"/>
      <c r="L17" s="49"/>
    </row>
    <row r="18" spans="2:12" ht="18">
      <c r="B18" s="10">
        <v>11963</v>
      </c>
      <c r="C18" s="10" t="s">
        <v>263</v>
      </c>
      <c r="D18" s="10" t="s">
        <v>267</v>
      </c>
      <c r="E18" s="10" t="s">
        <v>421</v>
      </c>
      <c r="F18" s="10" t="s">
        <v>93</v>
      </c>
      <c r="G18" s="66" t="s">
        <v>268</v>
      </c>
      <c r="H18" s="10" t="s">
        <v>328</v>
      </c>
      <c r="I18" s="48">
        <v>69</v>
      </c>
      <c r="L18" s="49"/>
    </row>
    <row r="19" spans="2:12" ht="18">
      <c r="B19" s="10"/>
      <c r="C19" s="10"/>
      <c r="D19" s="10"/>
      <c r="E19" s="10"/>
      <c r="F19" s="10"/>
      <c r="G19" s="66"/>
      <c r="H19" s="10"/>
      <c r="I19" s="67"/>
      <c r="L19" s="49"/>
    </row>
    <row r="20" spans="2:12" ht="18">
      <c r="B20" s="10">
        <v>11964</v>
      </c>
      <c r="C20" s="10" t="s">
        <v>263</v>
      </c>
      <c r="D20" s="10" t="s">
        <v>269</v>
      </c>
      <c r="E20" s="10" t="s">
        <v>421</v>
      </c>
      <c r="F20" s="10" t="s">
        <v>69</v>
      </c>
      <c r="G20" s="66" t="s">
        <v>270</v>
      </c>
      <c r="H20" s="10" t="s">
        <v>328</v>
      </c>
      <c r="I20" s="48">
        <v>69</v>
      </c>
      <c r="L20" s="49"/>
    </row>
    <row r="21" spans="2:12" ht="18">
      <c r="B21" s="10">
        <v>11967</v>
      </c>
      <c r="C21" s="10" t="s">
        <v>263</v>
      </c>
      <c r="D21" s="10" t="s">
        <v>106</v>
      </c>
      <c r="E21" s="10" t="s">
        <v>421</v>
      </c>
      <c r="F21" s="10" t="s">
        <v>69</v>
      </c>
      <c r="G21" s="10" t="s">
        <v>106</v>
      </c>
      <c r="H21" s="10" t="s">
        <v>328</v>
      </c>
      <c r="I21" s="48">
        <v>130</v>
      </c>
      <c r="L21" s="49"/>
    </row>
    <row r="22" spans="2:12" ht="18">
      <c r="B22" s="10">
        <v>11966</v>
      </c>
      <c r="C22" s="10" t="s">
        <v>263</v>
      </c>
      <c r="D22" s="10" t="s">
        <v>271</v>
      </c>
      <c r="E22" s="10" t="s">
        <v>421</v>
      </c>
      <c r="F22" s="10" t="s">
        <v>69</v>
      </c>
      <c r="G22" s="10" t="s">
        <v>272</v>
      </c>
      <c r="H22" s="10" t="s">
        <v>328</v>
      </c>
      <c r="I22" s="48">
        <v>130</v>
      </c>
      <c r="L22" s="49"/>
    </row>
    <row r="23" spans="2:12" ht="18">
      <c r="B23" s="10">
        <v>11968</v>
      </c>
      <c r="C23" s="10" t="s">
        <v>263</v>
      </c>
      <c r="D23" s="10" t="s">
        <v>513</v>
      </c>
      <c r="E23" s="10" t="s">
        <v>421</v>
      </c>
      <c r="F23" s="10" t="s">
        <v>69</v>
      </c>
      <c r="G23" s="10" t="s">
        <v>1074</v>
      </c>
      <c r="H23" s="10" t="s">
        <v>328</v>
      </c>
      <c r="I23" s="48">
        <v>199</v>
      </c>
      <c r="L23" s="49"/>
    </row>
    <row r="24" spans="2:12" ht="18">
      <c r="B24" s="10">
        <v>15315</v>
      </c>
      <c r="C24" s="10" t="s">
        <v>263</v>
      </c>
      <c r="D24" s="10" t="s">
        <v>514</v>
      </c>
      <c r="E24" s="10" t="s">
        <v>421</v>
      </c>
      <c r="F24" s="10" t="s">
        <v>69</v>
      </c>
      <c r="G24" s="10" t="s">
        <v>1074</v>
      </c>
      <c r="H24" s="10" t="s">
        <v>328</v>
      </c>
      <c r="I24" s="48">
        <v>969</v>
      </c>
      <c r="L24" s="49"/>
    </row>
    <row r="25" spans="2:12" ht="18">
      <c r="B25" s="10">
        <v>15315</v>
      </c>
      <c r="C25" s="10" t="s">
        <v>263</v>
      </c>
      <c r="D25" s="10" t="s">
        <v>514</v>
      </c>
      <c r="E25" s="10" t="s">
        <v>421</v>
      </c>
      <c r="F25" s="10" t="s">
        <v>69</v>
      </c>
      <c r="G25" s="10" t="s">
        <v>1074</v>
      </c>
      <c r="H25" s="68" t="s">
        <v>330</v>
      </c>
      <c r="I25" s="48">
        <v>2058</v>
      </c>
      <c r="L25" s="49"/>
    </row>
    <row r="26" spans="2:12" ht="18">
      <c r="B26" s="10">
        <v>11969</v>
      </c>
      <c r="C26" s="10" t="s">
        <v>263</v>
      </c>
      <c r="D26" s="10" t="s">
        <v>273</v>
      </c>
      <c r="E26" s="10" t="s">
        <v>421</v>
      </c>
      <c r="F26" s="10" t="s">
        <v>69</v>
      </c>
      <c r="G26" s="10" t="s">
        <v>195</v>
      </c>
      <c r="H26" s="10" t="s">
        <v>328</v>
      </c>
      <c r="I26" s="48">
        <v>330</v>
      </c>
      <c r="J26" s="53"/>
      <c r="L26" s="49"/>
    </row>
    <row r="27" spans="2:12" ht="18">
      <c r="B27" s="10">
        <v>11970</v>
      </c>
      <c r="C27" s="10" t="s">
        <v>263</v>
      </c>
      <c r="D27" s="10" t="s">
        <v>274</v>
      </c>
      <c r="E27" s="10" t="s">
        <v>421</v>
      </c>
      <c r="F27" s="10" t="s">
        <v>58</v>
      </c>
      <c r="G27" s="10" t="s">
        <v>275</v>
      </c>
      <c r="H27" s="10" t="s">
        <v>336</v>
      </c>
      <c r="I27" s="48">
        <v>99</v>
      </c>
      <c r="L27" s="49"/>
    </row>
    <row r="28" spans="2:12" ht="18">
      <c r="B28" s="10">
        <v>11547</v>
      </c>
      <c r="C28" s="10" t="s">
        <v>263</v>
      </c>
      <c r="D28" s="10" t="s">
        <v>276</v>
      </c>
      <c r="E28" s="10" t="s">
        <v>421</v>
      </c>
      <c r="F28" s="10" t="s">
        <v>58</v>
      </c>
      <c r="G28" s="10" t="s">
        <v>146</v>
      </c>
      <c r="H28" s="10" t="s">
        <v>336</v>
      </c>
      <c r="I28" s="48">
        <v>99</v>
      </c>
      <c r="L28" s="49"/>
    </row>
  </sheetData>
  <mergeCells count="1">
    <mergeCell ref="B9:I12"/>
  </mergeCells>
  <pageMargins left="0.75000000000000011" right="0.75000000000000011" top="1" bottom="1" header="0.5" footer="0.5"/>
  <pageSetup paperSize="9" scale="56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rgb="FF00B050"/>
    <pageSetUpPr fitToPage="1"/>
  </sheetPr>
  <dimension ref="B9:L60"/>
  <sheetViews>
    <sheetView topLeftCell="A32" zoomScale="75" zoomScaleNormal="75" zoomScaleSheetLayoutView="95" zoomScalePageLayoutView="75" workbookViewId="0">
      <selection activeCell="G60" sqref="G60"/>
    </sheetView>
  </sheetViews>
  <sheetFormatPr baseColWidth="10" defaultColWidth="11" defaultRowHeight="16" x14ac:dyDescent="0"/>
  <cols>
    <col min="1" max="1" width="11" style="3"/>
    <col min="2" max="2" width="14.33203125" style="3" bestFit="1" customWidth="1"/>
    <col min="3" max="3" width="30.83203125" style="3" customWidth="1"/>
    <col min="4" max="4" width="41.5" style="3" bestFit="1" customWidth="1"/>
    <col min="5" max="5" width="47.33203125" style="3" bestFit="1" customWidth="1"/>
    <col min="6" max="6" width="16.33203125" style="3" bestFit="1" customWidth="1"/>
    <col min="7" max="7" width="40.1640625" style="3" customWidth="1"/>
    <col min="8" max="8" width="10.5" style="3" customWidth="1"/>
    <col min="9" max="9" width="12.6640625" style="3" bestFit="1" customWidth="1"/>
    <col min="10" max="10" width="22.33203125" style="3" customWidth="1"/>
    <col min="11" max="16384" width="11" style="3"/>
  </cols>
  <sheetData>
    <row r="9" spans="2:12">
      <c r="B9" s="169" t="s">
        <v>277</v>
      </c>
      <c r="C9" s="170"/>
      <c r="D9" s="170"/>
      <c r="E9" s="170"/>
      <c r="F9" s="170"/>
      <c r="G9" s="170"/>
      <c r="H9" s="170"/>
      <c r="I9" s="170"/>
    </row>
    <row r="10" spans="2:12">
      <c r="B10" s="171"/>
      <c r="C10" s="172"/>
      <c r="D10" s="172"/>
      <c r="E10" s="172"/>
      <c r="F10" s="172"/>
      <c r="G10" s="172"/>
      <c r="H10" s="172"/>
      <c r="I10" s="172"/>
    </row>
    <row r="11" spans="2:12">
      <c r="B11" s="171"/>
      <c r="C11" s="172"/>
      <c r="D11" s="172"/>
      <c r="E11" s="172"/>
      <c r="F11" s="172"/>
      <c r="G11" s="172"/>
      <c r="H11" s="172"/>
      <c r="I11" s="172"/>
    </row>
    <row r="12" spans="2:12">
      <c r="B12" s="171"/>
      <c r="C12" s="172"/>
      <c r="D12" s="172"/>
      <c r="E12" s="172"/>
      <c r="F12" s="172"/>
      <c r="G12" s="172"/>
      <c r="H12" s="172"/>
      <c r="I12" s="172"/>
    </row>
    <row r="13" spans="2:12">
      <c r="B13" s="171"/>
      <c r="C13" s="172"/>
      <c r="D13" s="172"/>
      <c r="E13" s="172"/>
      <c r="F13" s="172"/>
      <c r="G13" s="172"/>
      <c r="H13" s="172"/>
      <c r="I13" s="172"/>
    </row>
    <row r="14" spans="2:12" ht="24" customHeight="1">
      <c r="B14" s="173"/>
      <c r="C14" s="174"/>
      <c r="D14" s="174"/>
      <c r="E14" s="174"/>
      <c r="F14" s="174"/>
      <c r="G14" s="174"/>
      <c r="H14" s="174"/>
      <c r="I14" s="174"/>
    </row>
    <row r="15" spans="2:12" ht="51" customHeight="1">
      <c r="B15" s="4" t="s">
        <v>0</v>
      </c>
      <c r="C15" s="5" t="s">
        <v>510</v>
      </c>
      <c r="D15" s="5" t="s">
        <v>511</v>
      </c>
      <c r="E15" s="4" t="s">
        <v>1</v>
      </c>
      <c r="F15" s="4" t="s">
        <v>2</v>
      </c>
      <c r="G15" s="4" t="s">
        <v>3</v>
      </c>
      <c r="H15" s="4" t="s">
        <v>327</v>
      </c>
      <c r="I15" s="32" t="s">
        <v>1045</v>
      </c>
    </row>
    <row r="16" spans="2:12" ht="18">
      <c r="B16" s="7">
        <v>15167</v>
      </c>
      <c r="C16" s="7" t="s">
        <v>278</v>
      </c>
      <c r="D16" s="7" t="s">
        <v>279</v>
      </c>
      <c r="E16" s="7" t="s">
        <v>280</v>
      </c>
      <c r="F16" s="6" t="s">
        <v>44</v>
      </c>
      <c r="G16" s="7" t="s">
        <v>115</v>
      </c>
      <c r="H16" s="6" t="s">
        <v>328</v>
      </c>
      <c r="I16" s="50">
        <v>32</v>
      </c>
      <c r="K16" s="141"/>
      <c r="L16" s="142"/>
    </row>
    <row r="17" spans="2:12" ht="18">
      <c r="B17" s="7">
        <v>15169</v>
      </c>
      <c r="C17" s="7" t="s">
        <v>278</v>
      </c>
      <c r="D17" s="7" t="s">
        <v>281</v>
      </c>
      <c r="E17" s="7" t="s">
        <v>422</v>
      </c>
      <c r="F17" s="6" t="s">
        <v>44</v>
      </c>
      <c r="G17" s="7" t="s">
        <v>282</v>
      </c>
      <c r="H17" s="6" t="s">
        <v>328</v>
      </c>
      <c r="I17" s="50">
        <v>39</v>
      </c>
      <c r="K17" s="141"/>
      <c r="L17" s="142"/>
    </row>
    <row r="18" spans="2:12" ht="18">
      <c r="B18" s="7">
        <v>15170</v>
      </c>
      <c r="C18" s="7" t="s">
        <v>278</v>
      </c>
      <c r="D18" s="7" t="s">
        <v>283</v>
      </c>
      <c r="E18" s="7" t="s">
        <v>422</v>
      </c>
      <c r="F18" s="6" t="s">
        <v>44</v>
      </c>
      <c r="G18" s="7" t="s">
        <v>115</v>
      </c>
      <c r="H18" s="6" t="s">
        <v>328</v>
      </c>
      <c r="I18" s="50">
        <v>39</v>
      </c>
      <c r="K18" s="141"/>
      <c r="L18" s="142"/>
    </row>
    <row r="19" spans="2:12" ht="18">
      <c r="B19" s="7">
        <v>15851</v>
      </c>
      <c r="C19" s="7" t="s">
        <v>714</v>
      </c>
      <c r="D19" s="7" t="s">
        <v>115</v>
      </c>
      <c r="E19" s="7" t="s">
        <v>715</v>
      </c>
      <c r="F19" s="6" t="s">
        <v>44</v>
      </c>
      <c r="G19" s="7" t="s">
        <v>115</v>
      </c>
      <c r="H19" s="6" t="s">
        <v>328</v>
      </c>
      <c r="I19" s="50">
        <v>69</v>
      </c>
      <c r="K19" s="141"/>
      <c r="L19" s="142"/>
    </row>
    <row r="20" spans="2:12" ht="18">
      <c r="B20" s="7">
        <v>15174</v>
      </c>
      <c r="C20" s="7" t="s">
        <v>278</v>
      </c>
      <c r="D20" s="7" t="s">
        <v>284</v>
      </c>
      <c r="E20" s="7" t="s">
        <v>423</v>
      </c>
      <c r="F20" s="6" t="s">
        <v>44</v>
      </c>
      <c r="G20" s="7" t="s">
        <v>115</v>
      </c>
      <c r="H20" s="6" t="s">
        <v>328</v>
      </c>
      <c r="I20" s="50">
        <v>75</v>
      </c>
      <c r="K20" s="141"/>
      <c r="L20" s="142"/>
    </row>
    <row r="21" spans="2:12" ht="18">
      <c r="B21" s="7">
        <v>15175</v>
      </c>
      <c r="C21" s="7" t="s">
        <v>278</v>
      </c>
      <c r="D21" s="7" t="s">
        <v>285</v>
      </c>
      <c r="E21" s="7" t="s">
        <v>423</v>
      </c>
      <c r="F21" s="6" t="s">
        <v>44</v>
      </c>
      <c r="G21" s="7" t="s">
        <v>286</v>
      </c>
      <c r="H21" s="6" t="s">
        <v>328</v>
      </c>
      <c r="I21" s="50">
        <v>75</v>
      </c>
      <c r="K21" s="141"/>
      <c r="L21" s="142"/>
    </row>
    <row r="22" spans="2:12" ht="18">
      <c r="B22" s="7"/>
      <c r="C22" s="7"/>
      <c r="D22" s="7"/>
      <c r="E22" s="7"/>
      <c r="F22" s="6"/>
      <c r="G22" s="7"/>
      <c r="H22" s="6"/>
      <c r="I22" s="50"/>
      <c r="K22" s="141"/>
      <c r="L22" s="142"/>
    </row>
    <row r="23" spans="2:12" ht="18">
      <c r="B23" s="7">
        <v>15168</v>
      </c>
      <c r="C23" s="7" t="s">
        <v>278</v>
      </c>
      <c r="D23" s="7" t="s">
        <v>287</v>
      </c>
      <c r="E23" s="7" t="s">
        <v>280</v>
      </c>
      <c r="F23" s="7" t="s">
        <v>69</v>
      </c>
      <c r="G23" s="7" t="s">
        <v>288</v>
      </c>
      <c r="H23" s="6" t="s">
        <v>328</v>
      </c>
      <c r="I23" s="50">
        <v>32</v>
      </c>
      <c r="K23" s="141"/>
      <c r="L23" s="142"/>
    </row>
    <row r="24" spans="2:12" ht="18">
      <c r="B24" s="7">
        <v>15171</v>
      </c>
      <c r="C24" s="7" t="s">
        <v>278</v>
      </c>
      <c r="D24" s="7" t="s">
        <v>289</v>
      </c>
      <c r="E24" s="7" t="s">
        <v>422</v>
      </c>
      <c r="F24" s="7" t="s">
        <v>69</v>
      </c>
      <c r="G24" s="7" t="s">
        <v>290</v>
      </c>
      <c r="H24" s="6" t="s">
        <v>328</v>
      </c>
      <c r="I24" s="50">
        <v>39</v>
      </c>
      <c r="K24" s="141"/>
      <c r="L24" s="142"/>
    </row>
    <row r="25" spans="2:12" ht="18">
      <c r="B25" s="7">
        <v>15172</v>
      </c>
      <c r="C25" s="7" t="s">
        <v>278</v>
      </c>
      <c r="D25" s="7" t="s">
        <v>291</v>
      </c>
      <c r="E25" s="7" t="s">
        <v>422</v>
      </c>
      <c r="F25" s="7" t="s">
        <v>69</v>
      </c>
      <c r="G25" s="7" t="s">
        <v>243</v>
      </c>
      <c r="H25" s="6" t="s">
        <v>328</v>
      </c>
      <c r="I25" s="50">
        <v>39</v>
      </c>
      <c r="K25" s="141"/>
      <c r="L25" s="142"/>
    </row>
    <row r="26" spans="2:12" ht="18">
      <c r="B26" s="7">
        <v>15173</v>
      </c>
      <c r="C26" s="7" t="s">
        <v>278</v>
      </c>
      <c r="D26" s="7" t="s">
        <v>320</v>
      </c>
      <c r="E26" s="7" t="s">
        <v>422</v>
      </c>
      <c r="F26" s="7" t="s">
        <v>69</v>
      </c>
      <c r="G26" s="7" t="s">
        <v>292</v>
      </c>
      <c r="H26" s="6" t="s">
        <v>328</v>
      </c>
      <c r="I26" s="50">
        <v>39</v>
      </c>
      <c r="K26" s="141"/>
      <c r="L26" s="142"/>
    </row>
    <row r="27" spans="2:12" ht="18">
      <c r="B27" s="7">
        <v>15850</v>
      </c>
      <c r="C27" s="7" t="s">
        <v>714</v>
      </c>
      <c r="D27" s="7" t="s">
        <v>301</v>
      </c>
      <c r="E27" s="7" t="s">
        <v>715</v>
      </c>
      <c r="F27" s="6" t="s">
        <v>69</v>
      </c>
      <c r="G27" s="7" t="s">
        <v>716</v>
      </c>
      <c r="H27" s="6" t="s">
        <v>328</v>
      </c>
      <c r="I27" s="50">
        <v>85</v>
      </c>
      <c r="K27" s="141"/>
      <c r="L27" s="142"/>
    </row>
    <row r="28" spans="2:12" ht="18">
      <c r="B28" s="7">
        <v>15176</v>
      </c>
      <c r="C28" s="7" t="s">
        <v>278</v>
      </c>
      <c r="D28" s="7" t="s">
        <v>293</v>
      </c>
      <c r="E28" s="7" t="s">
        <v>423</v>
      </c>
      <c r="F28" s="7" t="s">
        <v>69</v>
      </c>
      <c r="G28" s="7" t="s">
        <v>288</v>
      </c>
      <c r="H28" s="6" t="s">
        <v>328</v>
      </c>
      <c r="I28" s="50">
        <v>75</v>
      </c>
      <c r="K28" s="141"/>
      <c r="L28" s="142"/>
    </row>
    <row r="29" spans="2:12" ht="18">
      <c r="B29" s="7">
        <v>15177</v>
      </c>
      <c r="C29" s="7" t="s">
        <v>278</v>
      </c>
      <c r="D29" s="7" t="s">
        <v>294</v>
      </c>
      <c r="E29" s="7" t="s">
        <v>423</v>
      </c>
      <c r="F29" s="7" t="s">
        <v>69</v>
      </c>
      <c r="G29" s="7" t="s">
        <v>290</v>
      </c>
      <c r="H29" s="6" t="s">
        <v>328</v>
      </c>
      <c r="I29" s="50">
        <v>75</v>
      </c>
      <c r="K29" s="141"/>
      <c r="L29" s="142"/>
    </row>
    <row r="30" spans="2:12" ht="19">
      <c r="B30" s="43">
        <v>15853</v>
      </c>
      <c r="C30" s="43" t="s">
        <v>717</v>
      </c>
      <c r="D30" s="43" t="s">
        <v>718</v>
      </c>
      <c r="E30" s="7" t="s">
        <v>715</v>
      </c>
      <c r="F30" s="7" t="s">
        <v>69</v>
      </c>
      <c r="G30" s="7" t="s">
        <v>288</v>
      </c>
      <c r="H30" s="6" t="s">
        <v>328</v>
      </c>
      <c r="I30" s="50">
        <v>110</v>
      </c>
      <c r="K30" s="141"/>
      <c r="L30" s="142"/>
    </row>
    <row r="31" spans="2:12" ht="19">
      <c r="B31" s="43">
        <v>15854</v>
      </c>
      <c r="C31" s="43" t="s">
        <v>717</v>
      </c>
      <c r="D31" s="43" t="s">
        <v>719</v>
      </c>
      <c r="E31" s="7" t="s">
        <v>715</v>
      </c>
      <c r="F31" s="7" t="s">
        <v>69</v>
      </c>
      <c r="G31" s="7" t="s">
        <v>716</v>
      </c>
      <c r="H31" s="6" t="s">
        <v>328</v>
      </c>
      <c r="I31" s="50">
        <v>190</v>
      </c>
      <c r="K31" s="141"/>
      <c r="L31" s="142"/>
    </row>
    <row r="32" spans="2:12" ht="77" customHeight="1">
      <c r="B32" s="161" t="s">
        <v>295</v>
      </c>
      <c r="C32" s="162"/>
      <c r="D32" s="162"/>
      <c r="E32" s="162"/>
      <c r="F32" s="162"/>
      <c r="G32" s="162"/>
      <c r="H32" s="162"/>
      <c r="I32" s="162"/>
      <c r="K32" s="141"/>
      <c r="L32" s="142"/>
    </row>
    <row r="33" spans="2:12" ht="18">
      <c r="B33" s="10">
        <v>15274</v>
      </c>
      <c r="C33" s="10" t="s">
        <v>296</v>
      </c>
      <c r="D33" s="10" t="s">
        <v>297</v>
      </c>
      <c r="E33" s="10" t="s">
        <v>351</v>
      </c>
      <c r="F33" s="10" t="s">
        <v>44</v>
      </c>
      <c r="G33" s="10" t="s">
        <v>20</v>
      </c>
      <c r="H33" s="10" t="s">
        <v>328</v>
      </c>
      <c r="I33" s="48">
        <v>69</v>
      </c>
      <c r="K33" s="141"/>
      <c r="L33" s="142"/>
    </row>
    <row r="34" spans="2:12" ht="18">
      <c r="B34" s="10">
        <v>15273</v>
      </c>
      <c r="C34" s="10" t="s">
        <v>296</v>
      </c>
      <c r="D34" s="10" t="s">
        <v>298</v>
      </c>
      <c r="E34" s="10" t="s">
        <v>348</v>
      </c>
      <c r="F34" s="10" t="s">
        <v>44</v>
      </c>
      <c r="G34" s="10" t="s">
        <v>115</v>
      </c>
      <c r="H34" s="10" t="s">
        <v>328</v>
      </c>
      <c r="I34" s="48">
        <v>75</v>
      </c>
      <c r="K34" s="141"/>
      <c r="L34" s="142"/>
    </row>
    <row r="35" spans="2:12" ht="18">
      <c r="B35" s="10">
        <v>15277</v>
      </c>
      <c r="C35" s="10" t="s">
        <v>296</v>
      </c>
      <c r="D35" s="10" t="s">
        <v>299</v>
      </c>
      <c r="E35" s="10" t="s">
        <v>349</v>
      </c>
      <c r="F35" s="10" t="s">
        <v>44</v>
      </c>
      <c r="G35" s="10" t="s">
        <v>48</v>
      </c>
      <c r="H35" s="10" t="s">
        <v>328</v>
      </c>
      <c r="I35" s="48">
        <v>135</v>
      </c>
      <c r="K35" s="141"/>
      <c r="L35" s="142"/>
    </row>
    <row r="36" spans="2:12" ht="18">
      <c r="B36" s="10">
        <v>16299</v>
      </c>
      <c r="C36" s="10" t="s">
        <v>781</v>
      </c>
      <c r="D36" s="10" t="s">
        <v>782</v>
      </c>
      <c r="E36" s="10" t="s">
        <v>349</v>
      </c>
      <c r="F36" s="10" t="s">
        <v>44</v>
      </c>
      <c r="G36" s="10" t="s">
        <v>115</v>
      </c>
      <c r="H36" s="10" t="s">
        <v>328</v>
      </c>
      <c r="I36" s="48">
        <v>115</v>
      </c>
      <c r="K36" s="141"/>
      <c r="L36" s="142"/>
    </row>
    <row r="37" spans="2:12" ht="18">
      <c r="B37" s="10">
        <v>16300</v>
      </c>
      <c r="C37" s="10" t="s">
        <v>781</v>
      </c>
      <c r="D37" s="10" t="s">
        <v>783</v>
      </c>
      <c r="E37" s="10" t="s">
        <v>349</v>
      </c>
      <c r="F37" s="10" t="s">
        <v>44</v>
      </c>
      <c r="G37" s="10" t="s">
        <v>48</v>
      </c>
      <c r="H37" s="10" t="s">
        <v>328</v>
      </c>
      <c r="I37" s="48">
        <v>150</v>
      </c>
      <c r="K37" s="141"/>
      <c r="L37" s="142"/>
    </row>
    <row r="38" spans="2:12" ht="18">
      <c r="B38" s="10"/>
      <c r="C38" s="10"/>
      <c r="D38" s="10"/>
      <c r="E38" s="10"/>
      <c r="F38" s="10"/>
      <c r="G38" s="10"/>
      <c r="H38" s="10"/>
      <c r="I38" s="48"/>
      <c r="K38" s="141"/>
      <c r="L38" s="142"/>
    </row>
    <row r="39" spans="2:12" ht="18">
      <c r="B39" s="10">
        <v>15275</v>
      </c>
      <c r="C39" s="10" t="s">
        <v>296</v>
      </c>
      <c r="D39" s="10" t="s">
        <v>300</v>
      </c>
      <c r="E39" s="10" t="s">
        <v>350</v>
      </c>
      <c r="F39" s="10" t="s">
        <v>69</v>
      </c>
      <c r="G39" s="10" t="s">
        <v>301</v>
      </c>
      <c r="H39" s="10" t="s">
        <v>328</v>
      </c>
      <c r="I39" s="48">
        <v>82</v>
      </c>
      <c r="K39" s="141"/>
      <c r="L39" s="142"/>
    </row>
    <row r="40" spans="2:12" ht="18">
      <c r="B40" s="12">
        <v>15276</v>
      </c>
      <c r="C40" s="10" t="s">
        <v>296</v>
      </c>
      <c r="D40" s="10" t="s">
        <v>821</v>
      </c>
      <c r="E40" s="10" t="s">
        <v>349</v>
      </c>
      <c r="F40" s="10" t="s">
        <v>69</v>
      </c>
      <c r="G40" s="10" t="s">
        <v>106</v>
      </c>
      <c r="H40" s="11" t="s">
        <v>328</v>
      </c>
      <c r="I40" s="48">
        <v>220</v>
      </c>
      <c r="K40" s="141"/>
      <c r="L40" s="142"/>
    </row>
    <row r="41" spans="2:12" ht="86" customHeight="1">
      <c r="B41" s="161" t="s">
        <v>455</v>
      </c>
      <c r="C41" s="162" t="s">
        <v>302</v>
      </c>
      <c r="D41" s="162"/>
      <c r="E41" s="162"/>
      <c r="F41" s="162"/>
      <c r="G41" s="162"/>
      <c r="H41" s="162"/>
      <c r="I41" s="162"/>
      <c r="K41" s="141"/>
      <c r="L41" s="142"/>
    </row>
    <row r="42" spans="2:12" ht="22" customHeight="1">
      <c r="B42" s="19">
        <v>16551</v>
      </c>
      <c r="C42" s="19" t="s">
        <v>531</v>
      </c>
      <c r="D42" s="19" t="s">
        <v>1021</v>
      </c>
      <c r="E42" s="19" t="s">
        <v>455</v>
      </c>
      <c r="F42" s="19" t="s">
        <v>44</v>
      </c>
      <c r="G42" s="19" t="s">
        <v>20</v>
      </c>
      <c r="H42" s="78" t="s">
        <v>328</v>
      </c>
      <c r="I42" s="48">
        <v>49</v>
      </c>
      <c r="K42" s="141"/>
      <c r="L42" s="142"/>
    </row>
    <row r="43" spans="2:12" ht="18" customHeight="1">
      <c r="B43" s="19">
        <v>15727</v>
      </c>
      <c r="C43" s="19" t="s">
        <v>531</v>
      </c>
      <c r="D43" s="19" t="s">
        <v>532</v>
      </c>
      <c r="E43" s="19" t="s">
        <v>533</v>
      </c>
      <c r="F43" s="19" t="s">
        <v>44</v>
      </c>
      <c r="G43" s="19" t="s">
        <v>20</v>
      </c>
      <c r="H43" s="10" t="s">
        <v>328</v>
      </c>
      <c r="I43" s="48">
        <v>60</v>
      </c>
      <c r="K43" s="141"/>
      <c r="L43" s="142"/>
    </row>
    <row r="44" spans="2:12" ht="18" customHeight="1">
      <c r="B44" s="19">
        <v>15726</v>
      </c>
      <c r="C44" s="19" t="s">
        <v>531</v>
      </c>
      <c r="D44" s="19" t="s">
        <v>534</v>
      </c>
      <c r="E44" s="19" t="s">
        <v>533</v>
      </c>
      <c r="F44" s="19" t="s">
        <v>44</v>
      </c>
      <c r="G44" s="19" t="s">
        <v>115</v>
      </c>
      <c r="H44" s="10" t="s">
        <v>328</v>
      </c>
      <c r="I44" s="48">
        <v>60</v>
      </c>
      <c r="K44" s="141"/>
      <c r="L44" s="142"/>
    </row>
    <row r="45" spans="2:12" ht="18">
      <c r="B45" s="19">
        <v>15338</v>
      </c>
      <c r="C45" s="19" t="s">
        <v>303</v>
      </c>
      <c r="D45" s="19" t="s">
        <v>304</v>
      </c>
      <c r="E45" s="19" t="s">
        <v>305</v>
      </c>
      <c r="F45" s="19" t="s">
        <v>44</v>
      </c>
      <c r="G45" s="19" t="s">
        <v>20</v>
      </c>
      <c r="H45" s="10" t="s">
        <v>328</v>
      </c>
      <c r="I45" s="48">
        <v>75</v>
      </c>
      <c r="K45" s="141"/>
      <c r="L45" s="142"/>
    </row>
    <row r="46" spans="2:12" ht="18">
      <c r="B46" s="19"/>
      <c r="C46" s="19"/>
      <c r="D46" s="19"/>
      <c r="E46" s="19"/>
      <c r="F46" s="19"/>
      <c r="G46" s="19"/>
      <c r="H46" s="10"/>
      <c r="I46" s="48"/>
      <c r="K46" s="141"/>
      <c r="L46" s="142"/>
    </row>
    <row r="47" spans="2:12" ht="18">
      <c r="B47" s="19">
        <v>15728</v>
      </c>
      <c r="C47" s="19" t="s">
        <v>531</v>
      </c>
      <c r="D47" s="19" t="s">
        <v>535</v>
      </c>
      <c r="E47" s="19" t="s">
        <v>533</v>
      </c>
      <c r="F47" s="19" t="s">
        <v>93</v>
      </c>
      <c r="G47" s="19" t="s">
        <v>288</v>
      </c>
      <c r="H47" s="10" t="s">
        <v>328</v>
      </c>
      <c r="I47" s="48">
        <v>60</v>
      </c>
      <c r="K47" s="141"/>
      <c r="L47" s="142"/>
    </row>
    <row r="48" spans="2:12" ht="18">
      <c r="B48" s="19"/>
      <c r="C48" s="19"/>
      <c r="D48" s="19"/>
      <c r="E48" s="19"/>
      <c r="F48" s="19"/>
      <c r="G48" s="19"/>
      <c r="H48" s="10"/>
      <c r="I48" s="48"/>
      <c r="K48" s="141"/>
      <c r="L48" s="142"/>
    </row>
    <row r="49" spans="2:12" ht="19">
      <c r="B49" s="19">
        <v>16552</v>
      </c>
      <c r="C49" s="19" t="s">
        <v>531</v>
      </c>
      <c r="D49" s="19" t="s">
        <v>1022</v>
      </c>
      <c r="E49" s="19" t="s">
        <v>455</v>
      </c>
      <c r="F49" s="19" t="s">
        <v>69</v>
      </c>
      <c r="G49" s="19" t="s">
        <v>288</v>
      </c>
      <c r="H49" s="78" t="s">
        <v>328</v>
      </c>
      <c r="I49" s="48">
        <v>49</v>
      </c>
      <c r="K49" s="141"/>
      <c r="L49" s="142"/>
    </row>
    <row r="50" spans="2:12" ht="19">
      <c r="B50" s="19">
        <v>16550</v>
      </c>
      <c r="C50" s="19" t="s">
        <v>531</v>
      </c>
      <c r="D50" s="19" t="s">
        <v>1023</v>
      </c>
      <c r="E50" s="19" t="s">
        <v>533</v>
      </c>
      <c r="F50" s="19" t="s">
        <v>69</v>
      </c>
      <c r="G50" s="19" t="s">
        <v>106</v>
      </c>
      <c r="H50" s="78" t="s">
        <v>328</v>
      </c>
      <c r="I50" s="48">
        <v>59</v>
      </c>
      <c r="K50" s="141"/>
      <c r="L50" s="142"/>
    </row>
    <row r="51" spans="2:12" ht="18">
      <c r="B51" s="19">
        <v>15729</v>
      </c>
      <c r="C51" s="19" t="s">
        <v>531</v>
      </c>
      <c r="D51" s="19" t="s">
        <v>536</v>
      </c>
      <c r="E51" s="19" t="s">
        <v>533</v>
      </c>
      <c r="F51" s="19" t="s">
        <v>69</v>
      </c>
      <c r="G51" s="19" t="s">
        <v>288</v>
      </c>
      <c r="H51" s="10" t="s">
        <v>328</v>
      </c>
      <c r="I51" s="48">
        <v>60</v>
      </c>
      <c r="K51" s="141"/>
      <c r="L51" s="142"/>
    </row>
    <row r="52" spans="2:12" ht="18">
      <c r="B52" s="19">
        <v>15730</v>
      </c>
      <c r="C52" s="19" t="s">
        <v>531</v>
      </c>
      <c r="D52" s="19" t="s">
        <v>537</v>
      </c>
      <c r="E52" s="19" t="s">
        <v>533</v>
      </c>
      <c r="F52" s="19" t="s">
        <v>69</v>
      </c>
      <c r="G52" s="19" t="s">
        <v>243</v>
      </c>
      <c r="H52" s="10" t="s">
        <v>328</v>
      </c>
      <c r="I52" s="48">
        <v>60</v>
      </c>
      <c r="K52" s="141"/>
      <c r="L52" s="142"/>
    </row>
    <row r="53" spans="2:12" ht="18">
      <c r="B53" s="10">
        <v>15339</v>
      </c>
      <c r="C53" s="10" t="s">
        <v>303</v>
      </c>
      <c r="D53" s="10" t="s">
        <v>306</v>
      </c>
      <c r="E53" s="10" t="s">
        <v>305</v>
      </c>
      <c r="F53" s="10" t="s">
        <v>69</v>
      </c>
      <c r="G53" s="10" t="s">
        <v>288</v>
      </c>
      <c r="H53" s="10" t="s">
        <v>328</v>
      </c>
      <c r="I53" s="48">
        <v>75</v>
      </c>
      <c r="K53" s="141"/>
      <c r="L53" s="142"/>
    </row>
    <row r="54" spans="2:12" ht="18">
      <c r="B54" s="10">
        <v>15733</v>
      </c>
      <c r="C54" s="10" t="s">
        <v>538</v>
      </c>
      <c r="D54" s="10" t="s">
        <v>539</v>
      </c>
      <c r="E54" s="10" t="s">
        <v>541</v>
      </c>
      <c r="F54" s="10" t="s">
        <v>69</v>
      </c>
      <c r="G54" s="10" t="s">
        <v>288</v>
      </c>
      <c r="H54" s="10" t="s">
        <v>328</v>
      </c>
      <c r="I54" s="48">
        <v>99</v>
      </c>
      <c r="K54" s="141"/>
      <c r="L54" s="142"/>
    </row>
    <row r="55" spans="2:12" ht="18">
      <c r="B55" s="12">
        <v>15735</v>
      </c>
      <c r="C55" s="10" t="s">
        <v>538</v>
      </c>
      <c r="D55" s="10" t="s">
        <v>540</v>
      </c>
      <c r="E55" s="10" t="s">
        <v>541</v>
      </c>
      <c r="F55" s="10" t="s">
        <v>69</v>
      </c>
      <c r="G55" s="10" t="s">
        <v>542</v>
      </c>
      <c r="H55" s="11" t="s">
        <v>328</v>
      </c>
      <c r="I55" s="48">
        <v>99</v>
      </c>
      <c r="K55" s="141"/>
      <c r="L55" s="142"/>
    </row>
    <row r="56" spans="2:12" ht="19">
      <c r="B56" s="12">
        <v>16549</v>
      </c>
      <c r="C56" s="10" t="s">
        <v>531</v>
      </c>
      <c r="D56" s="10" t="s">
        <v>1024</v>
      </c>
      <c r="E56" s="10" t="s">
        <v>1025</v>
      </c>
      <c r="F56" s="10" t="s">
        <v>69</v>
      </c>
      <c r="G56" s="10" t="s">
        <v>243</v>
      </c>
      <c r="H56" s="78" t="s">
        <v>328</v>
      </c>
      <c r="I56" s="48">
        <v>115</v>
      </c>
      <c r="K56" s="141"/>
      <c r="L56" s="142"/>
    </row>
    <row r="57" spans="2:12" ht="18">
      <c r="B57" s="10">
        <v>15340</v>
      </c>
      <c r="C57" s="10" t="s">
        <v>303</v>
      </c>
      <c r="D57" s="10" t="s">
        <v>307</v>
      </c>
      <c r="E57" s="10" t="s">
        <v>305</v>
      </c>
      <c r="F57" s="10" t="s">
        <v>69</v>
      </c>
      <c r="G57" s="10" t="s">
        <v>1041</v>
      </c>
      <c r="H57" s="11" t="s">
        <v>328</v>
      </c>
      <c r="I57" s="48">
        <v>145</v>
      </c>
      <c r="K57" s="141"/>
      <c r="L57" s="142"/>
    </row>
    <row r="58" spans="2:12" ht="18">
      <c r="B58" s="10">
        <v>15341</v>
      </c>
      <c r="C58" s="10" t="s">
        <v>303</v>
      </c>
      <c r="D58" s="10" t="s">
        <v>308</v>
      </c>
      <c r="E58" s="10" t="s">
        <v>305</v>
      </c>
      <c r="F58" s="10" t="s">
        <v>69</v>
      </c>
      <c r="G58" s="10" t="s">
        <v>1042</v>
      </c>
      <c r="H58" s="11" t="s">
        <v>328</v>
      </c>
      <c r="I58" s="48">
        <v>230</v>
      </c>
      <c r="K58" s="141"/>
      <c r="L58" s="142"/>
    </row>
    <row r="59" spans="2:12" ht="18">
      <c r="B59" s="10">
        <v>15342</v>
      </c>
      <c r="C59" s="10" t="s">
        <v>303</v>
      </c>
      <c r="D59" s="10" t="s">
        <v>309</v>
      </c>
      <c r="E59" s="10" t="s">
        <v>305</v>
      </c>
      <c r="F59" s="10" t="s">
        <v>69</v>
      </c>
      <c r="G59" s="10" t="s">
        <v>288</v>
      </c>
      <c r="H59" s="11" t="s">
        <v>328</v>
      </c>
      <c r="I59" s="48">
        <v>575</v>
      </c>
      <c r="K59" s="141"/>
      <c r="L59" s="142"/>
    </row>
    <row r="60" spans="2:12" ht="18">
      <c r="B60" s="10">
        <v>15343</v>
      </c>
      <c r="C60" s="10" t="s">
        <v>303</v>
      </c>
      <c r="D60" s="10" t="s">
        <v>310</v>
      </c>
      <c r="E60" s="10" t="s">
        <v>305</v>
      </c>
      <c r="F60" s="10" t="s">
        <v>69</v>
      </c>
      <c r="G60" s="10" t="s">
        <v>311</v>
      </c>
      <c r="H60" s="11" t="s">
        <v>328</v>
      </c>
      <c r="I60" s="48">
        <v>575</v>
      </c>
      <c r="K60" s="141"/>
      <c r="L60" s="142"/>
    </row>
  </sheetData>
  <mergeCells count="3">
    <mergeCell ref="B9:I14"/>
    <mergeCell ref="B32:I32"/>
    <mergeCell ref="B41:I41"/>
  </mergeCells>
  <pageMargins left="0.75000000000000011" right="0.75000000000000011" top="1" bottom="1" header="0.5" footer="0.5"/>
  <pageSetup paperSize="9" scale="55" fitToHeight="12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B3:L10"/>
  <sheetViews>
    <sheetView zoomScale="75" zoomScaleNormal="75" zoomScalePageLayoutView="75" workbookViewId="0">
      <selection activeCell="I10" sqref="I10"/>
    </sheetView>
  </sheetViews>
  <sheetFormatPr baseColWidth="10" defaultColWidth="11" defaultRowHeight="15" x14ac:dyDescent="0"/>
  <cols>
    <col min="2" max="2" width="14.6640625" bestFit="1" customWidth="1"/>
    <col min="3" max="3" width="24.83203125" bestFit="1" customWidth="1"/>
    <col min="4" max="4" width="40.33203125" customWidth="1"/>
    <col min="5" max="5" width="26.33203125" customWidth="1"/>
    <col min="7" max="7" width="25" bestFit="1" customWidth="1"/>
    <col min="9" max="9" width="12.1640625" bestFit="1" customWidth="1"/>
    <col min="10" max="10" width="25.1640625" customWidth="1"/>
  </cols>
  <sheetData>
    <row r="3" spans="2:12" ht="68" customHeight="1">
      <c r="B3" s="175" t="s">
        <v>456</v>
      </c>
      <c r="C3" s="176"/>
      <c r="D3" s="176"/>
      <c r="E3" s="176"/>
      <c r="F3" s="176"/>
      <c r="G3" s="176"/>
      <c r="H3" s="176"/>
      <c r="I3" s="176"/>
    </row>
    <row r="4" spans="2:12" ht="68" customHeight="1">
      <c r="B4" s="4" t="s">
        <v>0</v>
      </c>
      <c r="C4" s="5" t="s">
        <v>510</v>
      </c>
      <c r="D4" s="5" t="s">
        <v>511</v>
      </c>
      <c r="E4" s="32" t="s">
        <v>515</v>
      </c>
      <c r="F4" s="4" t="s">
        <v>2</v>
      </c>
      <c r="G4" s="4" t="s">
        <v>3</v>
      </c>
      <c r="H4" s="4" t="s">
        <v>327</v>
      </c>
      <c r="I4" s="32" t="s">
        <v>1045</v>
      </c>
    </row>
    <row r="5" spans="2:12" ht="21">
      <c r="B5" s="12">
        <v>15207</v>
      </c>
      <c r="C5" s="10" t="s">
        <v>16</v>
      </c>
      <c r="D5" s="11" t="s">
        <v>312</v>
      </c>
      <c r="E5" s="10" t="s">
        <v>313</v>
      </c>
      <c r="F5" s="10" t="s">
        <v>69</v>
      </c>
      <c r="G5" s="10" t="s">
        <v>67</v>
      </c>
      <c r="H5" s="10" t="s">
        <v>331</v>
      </c>
      <c r="I5" s="48">
        <v>190</v>
      </c>
      <c r="K5" s="144"/>
      <c r="L5" s="139"/>
    </row>
    <row r="6" spans="2:12" ht="21">
      <c r="B6" s="12">
        <v>15208</v>
      </c>
      <c r="C6" s="10" t="s">
        <v>16</v>
      </c>
      <c r="D6" s="11" t="s">
        <v>314</v>
      </c>
      <c r="E6" s="10" t="s">
        <v>313</v>
      </c>
      <c r="F6" s="10" t="s">
        <v>69</v>
      </c>
      <c r="G6" s="10" t="s">
        <v>67</v>
      </c>
      <c r="H6" s="10" t="s">
        <v>331</v>
      </c>
      <c r="I6" s="48">
        <v>140</v>
      </c>
      <c r="K6" s="144"/>
      <c r="L6" s="139"/>
    </row>
    <row r="7" spans="2:12" ht="18">
      <c r="B7" s="12"/>
      <c r="C7" s="10"/>
      <c r="D7" s="11"/>
      <c r="E7" s="10"/>
      <c r="F7" s="10"/>
      <c r="G7" s="10"/>
      <c r="H7" s="10"/>
      <c r="I7" s="48"/>
      <c r="K7" s="144"/>
      <c r="L7" s="139"/>
    </row>
    <row r="8" spans="2:12" ht="18">
      <c r="B8" s="12">
        <v>15797</v>
      </c>
      <c r="C8" s="10" t="s">
        <v>369</v>
      </c>
      <c r="D8" s="10" t="s">
        <v>712</v>
      </c>
      <c r="E8" s="10" t="s">
        <v>315</v>
      </c>
      <c r="F8" s="10" t="s">
        <v>44</v>
      </c>
      <c r="G8" s="10" t="s">
        <v>703</v>
      </c>
      <c r="H8" s="10" t="s">
        <v>337</v>
      </c>
      <c r="I8" s="48">
        <v>105</v>
      </c>
      <c r="J8" s="13"/>
      <c r="K8" s="144"/>
      <c r="L8" s="139"/>
    </row>
    <row r="9" spans="2:12" ht="18">
      <c r="B9" s="12">
        <v>15798</v>
      </c>
      <c r="C9" s="10" t="s">
        <v>369</v>
      </c>
      <c r="D9" s="10" t="s">
        <v>713</v>
      </c>
      <c r="E9" s="10" t="s">
        <v>315</v>
      </c>
      <c r="F9" s="10" t="s">
        <v>69</v>
      </c>
      <c r="G9" s="10" t="s">
        <v>703</v>
      </c>
      <c r="H9" s="10" t="s">
        <v>337</v>
      </c>
      <c r="I9" s="48">
        <v>105</v>
      </c>
      <c r="J9" s="13"/>
      <c r="K9" s="144"/>
      <c r="L9" s="139"/>
    </row>
    <row r="10" spans="2:12">
      <c r="L10" s="139"/>
    </row>
  </sheetData>
  <mergeCells count="1">
    <mergeCell ref="B3:I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Sparkling</vt:lpstr>
      <vt:lpstr>French</vt:lpstr>
      <vt:lpstr>Italy</vt:lpstr>
      <vt:lpstr>Spain</vt:lpstr>
      <vt:lpstr>Europe</vt:lpstr>
      <vt:lpstr>Americas</vt:lpstr>
      <vt:lpstr>Lebanon</vt:lpstr>
      <vt:lpstr>Oceania</vt:lpstr>
      <vt:lpstr>BIB</vt:lpstr>
      <vt:lpstr>Sake</vt:lpstr>
      <vt:lpstr>Spirits Beers</vt:lpstr>
      <vt:lpstr>RTD</vt:lpstr>
    </vt:vector>
  </TitlesOfParts>
  <Company>unemployed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Kirsten Ruffer</dc:creator>
  <cp:lastModifiedBy>Sylvie Chehouri</cp:lastModifiedBy>
  <cp:lastPrinted>2018-11-27T14:23:53Z</cp:lastPrinted>
  <dcterms:created xsi:type="dcterms:W3CDTF">2017-12-25T13:35:14Z</dcterms:created>
  <dcterms:modified xsi:type="dcterms:W3CDTF">2021-06-07T16:09:39Z</dcterms:modified>
</cp:coreProperties>
</file>